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4525"/>
</workbook>
</file>

<file path=xl/calcChain.xml><?xml version="1.0" encoding="utf-8"?>
<calcChain xmlns="http://schemas.openxmlformats.org/spreadsheetml/2006/main">
  <c r="C6" i="1" l="1"/>
  <c r="C15" i="1"/>
  <c r="C7" i="1"/>
  <c r="C8" i="1"/>
  <c r="C9" i="1"/>
  <c r="E14" i="1" l="1"/>
  <c r="E10" i="1" l="1"/>
  <c r="D9" i="1"/>
  <c r="E9" i="1" s="1"/>
  <c r="D8" i="1" l="1"/>
  <c r="E13" i="1"/>
  <c r="E12" i="1" s="1"/>
  <c r="E11" i="1" s="1"/>
  <c r="D13" i="1"/>
  <c r="D12" i="1" s="1"/>
  <c r="D11" i="1" s="1"/>
  <c r="E8" i="1" l="1"/>
  <c r="D7" i="1"/>
  <c r="K13" i="1"/>
  <c r="K12" i="1" s="1"/>
  <c r="J14" i="1"/>
  <c r="H13" i="1"/>
  <c r="H12" i="1" s="1"/>
  <c r="G14" i="1"/>
  <c r="E7" i="1" l="1"/>
  <c r="E6" i="1" s="1"/>
  <c r="E15" i="1" s="1"/>
  <c r="D6" i="1"/>
  <c r="D15" i="1" s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<sst xmlns="http://schemas.openxmlformats.org/spreadsheetml/2006/main" count="33" uniqueCount="28">
  <si>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</si>
  <si>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</si>
  <si>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</si>
  <si>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</si>
  <si>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</si>
  <si>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</si>
  <si>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</si>
  <si>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</si>
  <si>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</si>
  <si>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</si>
  <si>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</si>
  <si>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</si>
  <si>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</si>
  <si>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</si>
  <si>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</si>
  <si>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</si>
  <si>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</si>
  <si>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</si>
  <si>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</si>
  <si>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</si>
  <si>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</si>
  <si>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</si>
  <si>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</si>
  <si>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</si>
  <si>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</si>
  <si>
    <t>Сумма
на 2026 год</t>
  </si>
  <si>
    <t>Анализ источников внутреннего финансирования дефицита районного бюджета на 2025 год и на плановый период 2026 и 2027 годов</t>
  </si>
  <si>
    <t>Сумма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</si>
</sst>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20" zoomScaleNormal="120" workbookViewId="0">
      <selection activeCell="D11" sqref="D11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25</v>
      </c>
      <c r="G4" s="7" t="s">
        <v>8</v>
      </c>
      <c r="H4" s="7" t="s">
        <v>25</v>
      </c>
      <c r="I4" s="7" t="s">
        <v>27</v>
      </c>
      <c r="J4" s="7" t="s">
        <v>8</v>
      </c>
      <c r="K4" s="7" t="s">
        <v>27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>C15</f>
        <v>16420950.260000002</v>
      </c>
      <c r="D6" s="11">
        <f>D7+D11</f>
        <v>246140.24</v>
      </c>
      <c r="E6" s="11">
        <f>E7+E11</f>
        <v>16667090.500000002</v>
      </c>
      <c r="F6" s="11">
        <f>F11</f>
        <v>0</v>
      </c>
      <c r="G6" s="11">
        <f t="shared" ref="G6:G14" si="0">H6-F6</f>
        <v>0</v>
      </c>
      <c r="H6" s="11">
        <f>H11</f>
        <v>0</v>
      </c>
      <c r="I6" s="11">
        <f>I11</f>
        <v>0</v>
      </c>
      <c r="J6" s="11">
        <f t="shared" ref="J6:J14" si="1">K6-I6</f>
        <v>0</v>
      </c>
      <c r="K6" s="11">
        <f>K11</f>
        <v>0</v>
      </c>
    </row>
    <row r="7" spans="1:11" x14ac:dyDescent="0.25">
      <c r="A7" s="14" t="s">
        <v>17</v>
      </c>
      <c r="B7" s="15" t="s">
        <v>18</v>
      </c>
      <c r="C7" s="16">
        <f t="shared" ref="C7:D9" si="2">C8</f>
        <v>-840000</v>
      </c>
      <c r="D7" s="10">
        <f t="shared" si="2"/>
        <v>246140.24</v>
      </c>
      <c r="E7" s="10">
        <f>C7+D7</f>
        <v>-593859.76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19</v>
      </c>
      <c r="B8" s="15" t="s">
        <v>20</v>
      </c>
      <c r="C8" s="16">
        <f t="shared" si="2"/>
        <v>-840000</v>
      </c>
      <c r="D8" s="10">
        <f t="shared" si="2"/>
        <v>246140.24</v>
      </c>
      <c r="E8" s="10">
        <f>C8+D8</f>
        <v>-593859.76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21</v>
      </c>
      <c r="B9" s="15" t="s">
        <v>22</v>
      </c>
      <c r="C9" s="16">
        <f t="shared" si="2"/>
        <v>-840000</v>
      </c>
      <c r="D9" s="10">
        <f t="shared" si="2"/>
        <v>246140.24</v>
      </c>
      <c r="E9" s="10">
        <f>C9+D9</f>
        <v>-593859.76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25.5" x14ac:dyDescent="0.25">
      <c r="A10" s="14" t="s">
        <v>23</v>
      </c>
      <c r="B10" s="15" t="s">
        <v>24</v>
      </c>
      <c r="C10" s="16">
        <v>-840000</v>
      </c>
      <c r="D10" s="10">
        <v>246140.24</v>
      </c>
      <c r="E10" s="10">
        <f>C10+D10</f>
        <v>-593859.76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17260950.260000002</v>
      </c>
      <c r="D11" s="10">
        <f t="shared" si="3"/>
        <v>0</v>
      </c>
      <c r="E11" s="10">
        <f t="shared" si="3"/>
        <v>17260950.260000002</v>
      </c>
      <c r="F11" s="10">
        <f t="shared" ref="F11:K13" si="4">F12</f>
        <v>0</v>
      </c>
      <c r="G11" s="10">
        <f t="shared" si="0"/>
        <v>0</v>
      </c>
      <c r="H11" s="10">
        <f t="shared" si="4"/>
        <v>0</v>
      </c>
      <c r="I11" s="10">
        <f t="shared" si="4"/>
        <v>0</v>
      </c>
      <c r="J11" s="10">
        <f t="shared" si="1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17260950.260000002</v>
      </c>
      <c r="D12" s="10">
        <f t="shared" si="3"/>
        <v>0</v>
      </c>
      <c r="E12" s="10">
        <f t="shared" si="3"/>
        <v>17260950.260000002</v>
      </c>
      <c r="F12" s="10">
        <f t="shared" si="4"/>
        <v>0</v>
      </c>
      <c r="G12" s="10">
        <f t="shared" si="0"/>
        <v>0</v>
      </c>
      <c r="H12" s="10">
        <f t="shared" si="4"/>
        <v>0</v>
      </c>
      <c r="I12" s="10">
        <f t="shared" si="4"/>
        <v>0</v>
      </c>
      <c r="J12" s="10">
        <f t="shared" si="1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17260950.260000002</v>
      </c>
      <c r="D13" s="10">
        <f t="shared" si="3"/>
        <v>0</v>
      </c>
      <c r="E13" s="10">
        <f t="shared" si="3"/>
        <v>17260950.260000002</v>
      </c>
      <c r="F13" s="10">
        <f t="shared" si="4"/>
        <v>0</v>
      </c>
      <c r="G13" s="10">
        <f t="shared" si="0"/>
        <v>0</v>
      </c>
      <c r="H13" s="10">
        <f t="shared" si="4"/>
        <v>0</v>
      </c>
      <c r="I13" s="10">
        <f t="shared" si="4"/>
        <v>0</v>
      </c>
      <c r="J13" s="10">
        <f t="shared" si="1"/>
        <v>0</v>
      </c>
      <c r="K13" s="10">
        <f t="shared" si="4"/>
        <v>0</v>
      </c>
    </row>
    <row r="14" spans="1:11" ht="38.25" x14ac:dyDescent="0.25">
      <c r="A14" s="6" t="s">
        <v>14</v>
      </c>
      <c r="B14" s="3" t="s">
        <v>9</v>
      </c>
      <c r="C14" s="10">
        <v>17260950.260000002</v>
      </c>
      <c r="D14" s="10"/>
      <c r="E14" s="10">
        <f>C14+D14</f>
        <v>17260950.260000002</v>
      </c>
      <c r="F14" s="10">
        <v>0</v>
      </c>
      <c r="G14" s="10">
        <f t="shared" si="0"/>
        <v>0</v>
      </c>
      <c r="H14" s="10">
        <v>0</v>
      </c>
      <c r="I14" s="10">
        <v>0</v>
      </c>
      <c r="J14" s="10">
        <f t="shared" si="1"/>
        <v>0</v>
      </c>
      <c r="K14" s="10">
        <v>0</v>
      </c>
    </row>
    <row r="15" spans="1:11" x14ac:dyDescent="0.25">
      <c r="A15" s="17" t="s">
        <v>3</v>
      </c>
      <c r="B15" s="18"/>
      <c r="C15" s="11">
        <f>C7+C11</f>
        <v>16420950.260000002</v>
      </c>
      <c r="D15" s="11">
        <f>D6</f>
        <v>246140.24</v>
      </c>
      <c r="E15" s="11">
        <f>E6</f>
        <v>16667090.500000002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2025-04-10T06:10:14Z</dcterms:modified>
</cp:coreProperties>
</file>