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Лист1!$A$1:$U$29</definedName>
  </definedNames>
  <calcPr calcId="144525"/>
</workbook>
</file>

<file path=xl/calcChain.xml><?xml version="1.0" encoding="utf-8"?>
<calcChain xmlns="http://schemas.openxmlformats.org/spreadsheetml/2006/main">
  <c r="O9" i="1" l="1"/>
  <c r="R9" i="1"/>
  <c r="U9" i="1"/>
  <c r="S7" i="1" l="1"/>
  <c r="P23" i="1"/>
  <c r="P22" i="1" s="1"/>
  <c r="P21" i="1" s="1"/>
  <c r="P20" i="1" s="1"/>
  <c r="P19" i="1" s="1"/>
  <c r="P18" i="1" s="1"/>
  <c r="P9" i="1" s="1"/>
  <c r="U23" i="1"/>
  <c r="U22" i="1" s="1"/>
  <c r="U21" i="1" s="1"/>
  <c r="U20" i="1" s="1"/>
  <c r="U19" i="1" s="1"/>
  <c r="U18" i="1" s="1"/>
  <c r="T23" i="1"/>
  <c r="T22" i="1" s="1"/>
  <c r="T21" i="1" s="1"/>
  <c r="T20" i="1" s="1"/>
  <c r="T19" i="1" s="1"/>
  <c r="T18" i="1" s="1"/>
  <c r="T9" i="1" s="1"/>
  <c r="U8" i="1"/>
  <c r="T8" i="1"/>
  <c r="S8" i="1"/>
  <c r="U7" i="1"/>
  <c r="T7" i="1"/>
  <c r="R23" i="1"/>
  <c r="R22" i="1" s="1"/>
  <c r="R21" i="1" s="1"/>
  <c r="R20" i="1" s="1"/>
  <c r="R19" i="1" s="1"/>
  <c r="R18" i="1" s="1"/>
  <c r="Q23" i="1"/>
  <c r="Q22" i="1" s="1"/>
  <c r="Q21" i="1" s="1"/>
  <c r="Q20" i="1" s="1"/>
  <c r="Q19" i="1" s="1"/>
  <c r="Q18" i="1" s="1"/>
  <c r="Q9" i="1" s="1"/>
  <c r="R8" i="1"/>
  <c r="Q8" i="1"/>
  <c r="P8" i="1"/>
  <c r="R7" i="1"/>
  <c r="Q7" i="1"/>
  <c r="S23" i="1" l="1"/>
  <c r="S22" i="1" s="1"/>
  <c r="S21" i="1" s="1"/>
  <c r="S20" i="1" s="1"/>
  <c r="S19" i="1" s="1"/>
  <c r="S18" i="1" s="1"/>
  <c r="S9" i="1" s="1"/>
  <c r="S5" i="1" s="1"/>
  <c r="P7" i="1"/>
  <c r="T5" i="1"/>
  <c r="R5" i="1"/>
  <c r="U5" i="1"/>
  <c r="P5" i="1"/>
  <c r="Q5" i="1"/>
  <c r="N23" i="1" l="1"/>
  <c r="N22" i="1" s="1"/>
  <c r="N21" i="1" s="1"/>
  <c r="N20" i="1" s="1"/>
  <c r="N19" i="1" s="1"/>
  <c r="N18" i="1" s="1"/>
  <c r="N9" i="1" s="1"/>
  <c r="M23" i="1"/>
  <c r="M22" i="1" s="1"/>
  <c r="M21" i="1" s="1"/>
  <c r="M20" i="1" s="1"/>
  <c r="M19" i="1" s="1"/>
  <c r="M18" i="1" s="1"/>
  <c r="M9" i="1" s="1"/>
  <c r="O23" i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<sst xmlns="http://schemas.openxmlformats.org/spreadsheetml/2006/main" count="65" uniqueCount="40">
  <si>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</si>
  <si>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</si>
  <si>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</si>
  <si>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</si>
  <si>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</si>
  <si>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</si>
  <si>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</si>
  <si>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</si>
  <si>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</si>
  <si>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</si>
  <si>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</si>
  <si>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</si>
  <si>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</si>
  <si>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</si>
  <si>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</si>
  <si>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</si>
  <si>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</si>
  <si>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</si>
  <si>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</si>
  <si>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</si>
  <si>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</si>
  <si>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</si>
  <si>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</si>
  <si>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</si>
  <si>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</si>
  <si>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</si>
  <si>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</si>
  <si>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</si>
  <si>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Перечень</t>
  </si>
  <si>
    <t>Областной бюджет</t>
  </si>
  <si>
    <t>местный бюджет</t>
  </si>
  <si>
    <t>МП</t>
  </si>
  <si>
    <t>2025 год</t>
  </si>
  <si>
    <t>2026 год</t>
  </si>
  <si>
    <t>объектов бюджетных инвестиций муниципальной собственности на 2025-2027 годы</t>
  </si>
  <si>
    <t>2027 год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</si>
  <si>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(2025-2027 годы)</t>
  </si>
  <si>
    <t>5            5              5</t>
  </si>
  <si>
    <t>2025   2026   2027</t>
  </si>
  <si>
    <t>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</si>
</sst>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view="pageBreakPreview" zoomScale="82" zoomScaleNormal="90" zoomScaleSheetLayoutView="82" workbookViewId="0">
      <pane xSplit="1" ySplit="2" topLeftCell="F3" activePane="bottomRight" state="frozen"/>
      <selection pane="topRight" activeCell="D1" sqref="D1"/>
      <selection pane="bottomLeft" activeCell="A6" sqref="A6"/>
      <selection pane="bottomRight" activeCell="J26" sqref="J26:P26"/>
    </sheetView>
  </sheetViews>
  <sheetFormatPr defaultColWidth="4.7109375" defaultRowHeight="15" x14ac:dyDescent="0.25"/>
  <cols>
    <col min="1" max="1" width="47.7109375" style="2" customWidth="1"/>
    <col min="2" max="2" width="5" style="2" customWidth="1"/>
    <col min="3" max="3" width="4.140625" style="2" customWidth="1"/>
    <col min="4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7.140625" style="2" customWidth="1"/>
    <col min="19" max="19" width="15.140625" style="4" customWidth="1"/>
    <col min="20" max="20" width="15.7109375" style="4" customWidth="1"/>
    <col min="21" max="21" width="14.5703125" style="2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3" ht="19.5" customHeight="1" x14ac:dyDescent="0.25">
      <c r="A1" s="43" t="s">
        <v>28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36"/>
      <c r="Q1" s="36"/>
      <c r="R1" s="36"/>
      <c r="S1" s="36"/>
      <c r="T1" s="36"/>
      <c r="U1" s="36"/>
      <c r="V1" s="36"/>
      <c r="W1" s="36"/>
    </row>
    <row r="2" spans="1:23" ht="24.75" customHeight="1" x14ac:dyDescent="0.25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8"/>
      <c r="Q2" s="8"/>
      <c r="R2" s="8"/>
      <c r="S2" s="8"/>
      <c r="T2" s="8"/>
      <c r="U2" s="8"/>
      <c r="V2" s="8"/>
      <c r="W2" s="8"/>
    </row>
    <row r="4" spans="1:23" ht="64.5" customHeight="1" x14ac:dyDescent="0.25">
      <c r="A4" s="19" t="s">
        <v>0</v>
      </c>
      <c r="B4" s="3" t="s">
        <v>31</v>
      </c>
      <c r="C4" s="3" t="s">
        <v>1</v>
      </c>
      <c r="D4" s="3"/>
      <c r="E4" s="3" t="s">
        <v>2</v>
      </c>
      <c r="F4" s="20" t="s">
        <v>3</v>
      </c>
      <c r="G4" s="20" t="s">
        <v>4</v>
      </c>
      <c r="H4" s="20" t="s">
        <v>5</v>
      </c>
      <c r="I4" s="20" t="s">
        <v>6</v>
      </c>
      <c r="J4" s="32" t="s">
        <v>7</v>
      </c>
      <c r="K4" s="20" t="s">
        <v>8</v>
      </c>
      <c r="L4" s="32" t="s">
        <v>9</v>
      </c>
      <c r="M4" s="38" t="s">
        <v>32</v>
      </c>
      <c r="N4" s="3" t="s">
        <v>29</v>
      </c>
      <c r="O4" s="3" t="s">
        <v>30</v>
      </c>
      <c r="P4" s="37" t="s">
        <v>33</v>
      </c>
      <c r="Q4" s="3" t="s">
        <v>29</v>
      </c>
      <c r="R4" s="3" t="s">
        <v>30</v>
      </c>
      <c r="S4" s="39" t="s">
        <v>35</v>
      </c>
      <c r="T4" s="3" t="s">
        <v>29</v>
      </c>
      <c r="U4" s="3" t="s">
        <v>30</v>
      </c>
    </row>
    <row r="5" spans="1:23" s="29" customFormat="1" ht="52.5" customHeight="1" x14ac:dyDescent="0.25">
      <c r="A5" s="5" t="s">
        <v>10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 t="shared" ref="M5:U5" si="0">M9</f>
        <v>14255846.550000001</v>
      </c>
      <c r="N5" s="7">
        <f t="shared" si="0"/>
        <v>14255846.550000001</v>
      </c>
      <c r="O5" s="7">
        <f t="shared" si="0"/>
        <v>0</v>
      </c>
      <c r="P5" s="7">
        <f t="shared" si="0"/>
        <v>14255846.550000001</v>
      </c>
      <c r="Q5" s="7">
        <f t="shared" si="0"/>
        <v>14255846.550000001</v>
      </c>
      <c r="R5" s="7">
        <f t="shared" si="0"/>
        <v>0</v>
      </c>
      <c r="S5" s="7">
        <f t="shared" si="0"/>
        <v>14255846.550000001</v>
      </c>
      <c r="T5" s="7">
        <f t="shared" si="0"/>
        <v>14255846.550000001</v>
      </c>
      <c r="U5" s="7">
        <f t="shared" si="0"/>
        <v>0</v>
      </c>
    </row>
    <row r="6" spans="1:23" ht="16.5" customHeight="1" x14ac:dyDescent="0.25">
      <c r="A6" s="9" t="s">
        <v>11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  <c r="P6" s="11"/>
      <c r="Q6" s="11"/>
      <c r="R6" s="11"/>
      <c r="S6" s="11"/>
      <c r="T6" s="11"/>
      <c r="U6" s="11"/>
    </row>
    <row r="7" spans="1:23" hidden="1" x14ac:dyDescent="0.25">
      <c r="A7" s="9" t="s">
        <v>12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#REF!+#REF!+#REF!+#REF!+#REF!+#REF!+#REF!+#REF!+M24</f>
        <v>#REF!</v>
      </c>
      <c r="N7" s="11" t="e">
        <f>#REF!+#REF!+#REF!+#REF!+#REF!+#REF!+#REF!+#REF!+N24</f>
        <v>#REF!</v>
      </c>
      <c r="O7" s="11" t="e">
        <f>#REF!+#REF!+#REF!+#REF!+#REF!+#REF!+#REF!+#REF!+O24</f>
        <v>#REF!</v>
      </c>
      <c r="P7" s="11" t="e">
        <f>#REF!+#REF!+#REF!+#REF!+#REF!+#REF!+#REF!+#REF!+P24</f>
        <v>#REF!</v>
      </c>
      <c r="Q7" s="11" t="e">
        <f>#REF!+#REF!+#REF!+#REF!+#REF!+#REF!+#REF!+#REF!+Q24</f>
        <v>#REF!</v>
      </c>
      <c r="R7" s="11" t="e">
        <f>#REF!+#REF!+#REF!+#REF!+#REF!+#REF!+#REF!+#REF!+R24</f>
        <v>#REF!</v>
      </c>
      <c r="S7" s="11" t="e">
        <f>#REF!+#REF!+#REF!+#REF!+#REF!+#REF!+#REF!+#REF!+S24</f>
        <v>#REF!</v>
      </c>
      <c r="T7" s="11" t="e">
        <f>#REF!+#REF!+#REF!+#REF!+#REF!+#REF!+#REF!+#REF!+T24</f>
        <v>#REF!</v>
      </c>
      <c r="U7" s="11" t="e">
        <f>#REF!+#REF!+#REF!+#REF!+#REF!+#REF!+#REF!+#REF!+U24</f>
        <v>#REF!</v>
      </c>
    </row>
    <row r="8" spans="1:23" hidden="1" x14ac:dyDescent="0.25">
      <c r="A8" s="9" t="s">
        <v>13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  <c r="P8" s="11" t="e">
        <f>#REF!+#REF!+#REF!+#REF!+#REF!+#REF!+#REF!+#REF!+#REF!+#REF!+#REF!</f>
        <v>#REF!</v>
      </c>
      <c r="Q8" s="11" t="e">
        <f>#REF!+#REF!+#REF!+#REF!+#REF!+#REF!+#REF!+#REF!+#REF!+#REF!+#REF!</f>
        <v>#REF!</v>
      </c>
      <c r="R8" s="11" t="e">
        <f>#REF!+#REF!+#REF!+#REF!+#REF!+#REF!+#REF!+#REF!+#REF!+#REF!+#REF!</f>
        <v>#REF!</v>
      </c>
      <c r="S8" s="11" t="e">
        <f>#REF!+#REF!+#REF!+#REF!+#REF!+#REF!+#REF!+#REF!+#REF!+#REF!+#REF!</f>
        <v>#REF!</v>
      </c>
      <c r="T8" s="11" t="e">
        <f>#REF!+#REF!+#REF!+#REF!+#REF!+#REF!+#REF!+#REF!+#REF!+#REF!+#REF!</f>
        <v>#REF!</v>
      </c>
      <c r="U8" s="11" t="e">
        <f>#REF!+#REF!+#REF!+#REF!+#REF!+#REF!+#REF!+#REF!+#REF!+#REF!+#REF!</f>
        <v>#REF!</v>
      </c>
    </row>
    <row r="9" spans="1:23" ht="54" customHeight="1" x14ac:dyDescent="0.25">
      <c r="A9" s="33" t="s">
        <v>36</v>
      </c>
      <c r="B9" s="20" t="s">
        <v>24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14255846.550000001</v>
      </c>
      <c r="N9" s="11">
        <f t="shared" ref="N9:U9" si="1">N18</f>
        <v>14255846.550000001</v>
      </c>
      <c r="O9" s="11">
        <f t="shared" si="1"/>
        <v>0</v>
      </c>
      <c r="P9" s="11">
        <f t="shared" si="1"/>
        <v>14255846.550000001</v>
      </c>
      <c r="Q9" s="11">
        <f t="shared" si="1"/>
        <v>14255846.550000001</v>
      </c>
      <c r="R9" s="11">
        <f t="shared" si="1"/>
        <v>0</v>
      </c>
      <c r="S9" s="11">
        <f t="shared" si="1"/>
        <v>14255846.550000001</v>
      </c>
      <c r="T9" s="11">
        <f t="shared" si="1"/>
        <v>14255846.550000001</v>
      </c>
      <c r="U9" s="11">
        <f t="shared" si="1"/>
        <v>0</v>
      </c>
    </row>
    <row r="10" spans="1:23" ht="9.75" hidden="1" customHeight="1" x14ac:dyDescent="0.25">
      <c r="A10" s="34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  <c r="P10" s="11"/>
      <c r="Q10" s="11"/>
      <c r="R10" s="11"/>
      <c r="S10" s="11"/>
      <c r="T10" s="11"/>
      <c r="U10" s="11"/>
    </row>
    <row r="11" spans="1:23" ht="24" hidden="1" customHeight="1" x14ac:dyDescent="0.25">
      <c r="A11" s="30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  <c r="P11" s="11"/>
      <c r="Q11" s="11"/>
      <c r="R11" s="11"/>
      <c r="S11" s="11"/>
      <c r="T11" s="11"/>
      <c r="U11" s="11"/>
    </row>
    <row r="12" spans="1:23" ht="29.25" hidden="1" customHeight="1" x14ac:dyDescent="0.25">
      <c r="A12" s="31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  <c r="P12" s="11"/>
      <c r="Q12" s="11"/>
      <c r="R12" s="11"/>
      <c r="S12" s="11"/>
      <c r="T12" s="11"/>
      <c r="U12" s="11"/>
    </row>
    <row r="13" spans="1:23" ht="22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  <c r="P13" s="11"/>
      <c r="Q13" s="11"/>
      <c r="R13" s="11"/>
      <c r="S13" s="11"/>
      <c r="T13" s="11"/>
      <c r="U13" s="11"/>
    </row>
    <row r="14" spans="1:23" ht="22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  <c r="P14" s="11"/>
      <c r="Q14" s="11"/>
      <c r="R14" s="11"/>
      <c r="S14" s="11"/>
      <c r="T14" s="11"/>
      <c r="U14" s="11"/>
    </row>
    <row r="15" spans="1:23" ht="28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  <c r="P15" s="11"/>
      <c r="Q15" s="11"/>
      <c r="R15" s="11"/>
      <c r="S15" s="11"/>
      <c r="T15" s="11"/>
      <c r="U15" s="11"/>
    </row>
    <row r="16" spans="1:23" ht="27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27" hidden="1" customHeight="1" x14ac:dyDescent="0.25">
      <c r="A17" s="35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6.149999999999999" customHeight="1" x14ac:dyDescent="0.25">
      <c r="A18" s="30" t="s">
        <v>25</v>
      </c>
      <c r="B18" s="20" t="s">
        <v>24</v>
      </c>
      <c r="C18" s="3">
        <v>0</v>
      </c>
      <c r="D18" s="20" t="s">
        <v>27</v>
      </c>
      <c r="E18" s="20" t="s">
        <v>26</v>
      </c>
      <c r="F18" s="20"/>
      <c r="G18" s="20"/>
      <c r="H18" s="20"/>
      <c r="I18" s="20"/>
      <c r="J18" s="20"/>
      <c r="K18" s="20"/>
      <c r="L18" s="20"/>
      <c r="M18" s="17">
        <f t="shared" ref="M18:U20" si="2">M19</f>
        <v>14255846.550000001</v>
      </c>
      <c r="N18" s="17">
        <f t="shared" si="2"/>
        <v>14255846.550000001</v>
      </c>
      <c r="O18" s="17">
        <f t="shared" si="2"/>
        <v>0</v>
      </c>
      <c r="P18" s="17">
        <f t="shared" si="2"/>
        <v>14255846.550000001</v>
      </c>
      <c r="Q18" s="17">
        <f t="shared" si="2"/>
        <v>14255846.550000001</v>
      </c>
      <c r="R18" s="17">
        <f t="shared" si="2"/>
        <v>0</v>
      </c>
      <c r="S18" s="17">
        <f t="shared" si="2"/>
        <v>14255846.550000001</v>
      </c>
      <c r="T18" s="17">
        <f t="shared" si="2"/>
        <v>14255846.550000001</v>
      </c>
      <c r="U18" s="17">
        <f t="shared" si="2"/>
        <v>0</v>
      </c>
    </row>
    <row r="19" spans="1:21" ht="17.25" customHeight="1" x14ac:dyDescent="0.25">
      <c r="A19" s="25" t="s">
        <v>19</v>
      </c>
      <c r="B19" s="20" t="s">
        <v>24</v>
      </c>
      <c r="C19" s="3">
        <v>0</v>
      </c>
      <c r="D19" s="20" t="s">
        <v>27</v>
      </c>
      <c r="E19" s="20" t="s">
        <v>26</v>
      </c>
      <c r="F19" s="28">
        <v>10</v>
      </c>
      <c r="G19" s="28"/>
      <c r="H19" s="28"/>
      <c r="I19" s="28"/>
      <c r="J19" s="28"/>
      <c r="K19" s="28"/>
      <c r="L19" s="28"/>
      <c r="M19" s="17">
        <f t="shared" si="2"/>
        <v>14255846.550000001</v>
      </c>
      <c r="N19" s="17">
        <f t="shared" si="2"/>
        <v>14255846.550000001</v>
      </c>
      <c r="O19" s="17">
        <f t="shared" si="2"/>
        <v>0</v>
      </c>
      <c r="P19" s="17">
        <f t="shared" si="2"/>
        <v>14255846.550000001</v>
      </c>
      <c r="Q19" s="17">
        <f t="shared" si="2"/>
        <v>14255846.550000001</v>
      </c>
      <c r="R19" s="17">
        <f t="shared" si="2"/>
        <v>0</v>
      </c>
      <c r="S19" s="17">
        <f t="shared" si="2"/>
        <v>14255846.550000001</v>
      </c>
      <c r="T19" s="17">
        <f t="shared" si="2"/>
        <v>14255846.550000001</v>
      </c>
      <c r="U19" s="17">
        <f t="shared" si="2"/>
        <v>0</v>
      </c>
    </row>
    <row r="20" spans="1:21" ht="17.25" customHeight="1" x14ac:dyDescent="0.25">
      <c r="A20" s="25" t="s">
        <v>20</v>
      </c>
      <c r="B20" s="20" t="s">
        <v>24</v>
      </c>
      <c r="C20" s="3">
        <v>0</v>
      </c>
      <c r="D20" s="20" t="s">
        <v>27</v>
      </c>
      <c r="E20" s="20" t="s">
        <v>26</v>
      </c>
      <c r="F20" s="28">
        <v>10</v>
      </c>
      <c r="G20" s="28" t="s">
        <v>16</v>
      </c>
      <c r="H20" s="28"/>
      <c r="I20" s="28"/>
      <c r="J20" s="28"/>
      <c r="K20" s="28"/>
      <c r="L20" s="28"/>
      <c r="M20" s="17">
        <f t="shared" si="2"/>
        <v>14255846.550000001</v>
      </c>
      <c r="N20" s="17">
        <f t="shared" si="2"/>
        <v>14255846.550000001</v>
      </c>
      <c r="O20" s="17">
        <f t="shared" si="2"/>
        <v>0</v>
      </c>
      <c r="P20" s="17">
        <f t="shared" si="2"/>
        <v>14255846.550000001</v>
      </c>
      <c r="Q20" s="17">
        <f t="shared" si="2"/>
        <v>14255846.550000001</v>
      </c>
      <c r="R20" s="17">
        <f t="shared" si="2"/>
        <v>0</v>
      </c>
      <c r="S20" s="17">
        <f t="shared" si="2"/>
        <v>14255846.550000001</v>
      </c>
      <c r="T20" s="17">
        <f t="shared" si="2"/>
        <v>14255846.550000001</v>
      </c>
      <c r="U20" s="17">
        <f t="shared" si="2"/>
        <v>0</v>
      </c>
    </row>
    <row r="21" spans="1:21" ht="60" customHeight="1" x14ac:dyDescent="0.25">
      <c r="A21" s="25" t="s">
        <v>23</v>
      </c>
      <c r="B21" s="20" t="s">
        <v>24</v>
      </c>
      <c r="C21" s="3">
        <v>0</v>
      </c>
      <c r="D21" s="20" t="s">
        <v>27</v>
      </c>
      <c r="E21" s="20" t="s">
        <v>26</v>
      </c>
      <c r="F21" s="28">
        <v>10</v>
      </c>
      <c r="G21" s="28" t="s">
        <v>16</v>
      </c>
      <c r="H21" s="20" t="s">
        <v>39</v>
      </c>
      <c r="I21" s="28"/>
      <c r="J21" s="28"/>
      <c r="K21" s="28"/>
      <c r="L21" s="28"/>
      <c r="M21" s="16">
        <f t="shared" ref="M21:U23" si="3">M22</f>
        <v>14255846.550000001</v>
      </c>
      <c r="N21" s="16">
        <f t="shared" si="3"/>
        <v>14255846.550000001</v>
      </c>
      <c r="O21" s="16">
        <f t="shared" si="3"/>
        <v>0</v>
      </c>
      <c r="P21" s="16">
        <f t="shared" si="3"/>
        <v>14255846.550000001</v>
      </c>
      <c r="Q21" s="16">
        <f t="shared" si="3"/>
        <v>14255846.550000001</v>
      </c>
      <c r="R21" s="16">
        <f t="shared" si="3"/>
        <v>0</v>
      </c>
      <c r="S21" s="16">
        <f t="shared" si="3"/>
        <v>14255846.550000001</v>
      </c>
      <c r="T21" s="16">
        <f t="shared" si="3"/>
        <v>14255846.550000001</v>
      </c>
      <c r="U21" s="16">
        <f t="shared" si="3"/>
        <v>0</v>
      </c>
    </row>
    <row r="22" spans="1:21" ht="30" x14ac:dyDescent="0.25">
      <c r="A22" s="10" t="s">
        <v>14</v>
      </c>
      <c r="B22" s="20" t="s">
        <v>24</v>
      </c>
      <c r="C22" s="3">
        <v>0</v>
      </c>
      <c r="D22" s="20" t="s">
        <v>27</v>
      </c>
      <c r="E22" s="20" t="s">
        <v>26</v>
      </c>
      <c r="F22" s="28">
        <v>10</v>
      </c>
      <c r="G22" s="28" t="s">
        <v>16</v>
      </c>
      <c r="H22" s="20" t="s">
        <v>39</v>
      </c>
      <c r="I22" s="28" t="s">
        <v>15</v>
      </c>
      <c r="J22" s="28"/>
      <c r="K22" s="28"/>
      <c r="L22" s="28"/>
      <c r="M22" s="16">
        <f t="shared" si="3"/>
        <v>14255846.550000001</v>
      </c>
      <c r="N22" s="16">
        <f t="shared" si="3"/>
        <v>14255846.550000001</v>
      </c>
      <c r="O22" s="16">
        <f t="shared" si="3"/>
        <v>0</v>
      </c>
      <c r="P22" s="16">
        <f t="shared" si="3"/>
        <v>14255846.550000001</v>
      </c>
      <c r="Q22" s="16">
        <f t="shared" si="3"/>
        <v>14255846.550000001</v>
      </c>
      <c r="R22" s="16">
        <f t="shared" si="3"/>
        <v>0</v>
      </c>
      <c r="S22" s="16">
        <f t="shared" si="3"/>
        <v>14255846.550000001</v>
      </c>
      <c r="T22" s="16">
        <f t="shared" si="3"/>
        <v>14255846.550000001</v>
      </c>
      <c r="U22" s="16">
        <f t="shared" si="3"/>
        <v>0</v>
      </c>
    </row>
    <row r="23" spans="1:21" ht="17.25" customHeight="1" x14ac:dyDescent="0.25">
      <c r="A23" s="10" t="s">
        <v>17</v>
      </c>
      <c r="B23" s="20" t="s">
        <v>24</v>
      </c>
      <c r="C23" s="3">
        <v>0</v>
      </c>
      <c r="D23" s="20" t="s">
        <v>27</v>
      </c>
      <c r="E23" s="20" t="s">
        <v>26</v>
      </c>
      <c r="F23" s="28">
        <v>10</v>
      </c>
      <c r="G23" s="28" t="s">
        <v>16</v>
      </c>
      <c r="H23" s="20" t="s">
        <v>39</v>
      </c>
      <c r="I23" s="28" t="s">
        <v>18</v>
      </c>
      <c r="J23" s="28"/>
      <c r="K23" s="28"/>
      <c r="L23" s="28"/>
      <c r="M23" s="16">
        <f t="shared" si="3"/>
        <v>14255846.550000001</v>
      </c>
      <c r="N23" s="16">
        <f t="shared" si="3"/>
        <v>14255846.550000001</v>
      </c>
      <c r="O23" s="16">
        <f t="shared" si="3"/>
        <v>0</v>
      </c>
      <c r="P23" s="16">
        <f t="shared" si="3"/>
        <v>14255846.550000001</v>
      </c>
      <c r="Q23" s="16">
        <f t="shared" si="3"/>
        <v>14255846.550000001</v>
      </c>
      <c r="R23" s="16">
        <f t="shared" si="3"/>
        <v>0</v>
      </c>
      <c r="S23" s="16">
        <f t="shared" si="3"/>
        <v>14255846.550000001</v>
      </c>
      <c r="T23" s="16">
        <f t="shared" si="3"/>
        <v>14255846.550000001</v>
      </c>
      <c r="U23" s="16">
        <f t="shared" si="3"/>
        <v>0</v>
      </c>
    </row>
    <row r="24" spans="1:21" ht="64.150000000000006" customHeight="1" x14ac:dyDescent="0.25">
      <c r="A24" s="18" t="s">
        <v>22</v>
      </c>
      <c r="B24" s="20"/>
      <c r="C24" s="28"/>
      <c r="D24" s="28"/>
      <c r="E24" s="28"/>
      <c r="F24" s="28"/>
      <c r="G24" s="28"/>
      <c r="H24" s="28"/>
      <c r="I24" s="28"/>
      <c r="J24" s="20" t="s">
        <v>21</v>
      </c>
      <c r="K24" s="40" t="s">
        <v>37</v>
      </c>
      <c r="L24" s="20" t="s">
        <v>38</v>
      </c>
      <c r="M24" s="16">
        <v>14255846.550000001</v>
      </c>
      <c r="N24" s="16">
        <v>14255846.550000001</v>
      </c>
      <c r="O24" s="12"/>
      <c r="P24" s="16">
        <v>14255846.550000001</v>
      </c>
      <c r="Q24" s="16">
        <v>14255846.550000001</v>
      </c>
      <c r="R24" s="12">
        <v>0</v>
      </c>
      <c r="S24" s="16">
        <v>14255846.550000001</v>
      </c>
      <c r="T24" s="16">
        <v>14255846.550000001</v>
      </c>
      <c r="U24" s="12">
        <v>0</v>
      </c>
    </row>
    <row r="26" spans="1:21" s="24" customFormat="1" ht="30" customHeight="1" x14ac:dyDescent="0.25">
      <c r="A26" s="22"/>
      <c r="B26" s="23"/>
      <c r="J26" s="41"/>
      <c r="K26" s="41"/>
      <c r="L26" s="41"/>
      <c r="M26" s="41"/>
      <c r="N26" s="41"/>
      <c r="O26" s="41"/>
      <c r="P26" s="41"/>
    </row>
    <row r="27" spans="1:21" s="1" customFormat="1" ht="8.25" customHeight="1" x14ac:dyDescent="0.25">
      <c r="A27" s="13"/>
      <c r="B27" s="13"/>
      <c r="C27" s="13"/>
    </row>
    <row r="28" spans="1:21" s="1" customFormat="1" ht="18.75" customHeight="1" x14ac:dyDescent="0.25">
      <c r="A28" s="13"/>
      <c r="B28" s="13"/>
      <c r="C28" s="13"/>
    </row>
    <row r="29" spans="1:21" s="1" customFormat="1" x14ac:dyDescent="0.25">
      <c r="A29" s="13"/>
      <c r="B29" s="13"/>
      <c r="C29" s="13"/>
      <c r="D29" s="13"/>
    </row>
  </sheetData>
  <mergeCells count="3">
    <mergeCell ref="J26:P26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2024-11-15T12:31:14Z</dcterms:modified>
</cp:coreProperties>
</file>