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Table1!$A$4:$I$24</definedName>
    <definedName name="_xlnm.Print_Titles" localSheetId="0">Table1!$2:$4</definedName>
    <definedName name="_xlnm.Print_Area" localSheetId="0">Table1!$A$1:$I$24</definedName>
  </definedNames>
  <calcPr calcId="145621"/>
</workbook>
</file>

<file path=xl/calcChain.xml><?xml version="1.0" encoding="utf-8"?>
<calcChain xmlns="http://schemas.openxmlformats.org/spreadsheetml/2006/main">
  <c r="F23" i="1" l="1"/>
  <c r="F15" i="1" l="1"/>
  <c r="G11" i="1"/>
  <c r="F20" i="1" l="1"/>
  <c r="F24" i="1" s="1"/>
  <c r="G15" i="1" l="1"/>
  <c r="G24" i="1" s="1"/>
  <c r="H15" i="1"/>
  <c r="H24" i="1" s="1"/>
</calcChain>
</file>

<file path=xl/sharedStrings.xml><?xml version="1.0" encoding="utf-8"?>
<sst xmlns="http://schemas.openxmlformats.org/spreadsheetml/2006/main" count="89" uniqueCount="58">
  <si>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</si>
  <si>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</si>
  <si>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</si>
  <si>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</si>
  <si>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</si>
  <si>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</si>
  <si>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</si>
  <si>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</si>
  <si>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</si>
  <si>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</si>
  <si>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2023 год</t>
  </si>
  <si>
    <t>2024 год</t>
  </si>
  <si>
    <t>003</t>
  </si>
  <si>
    <t>0801</t>
  </si>
  <si>
    <t>0703</t>
  </si>
  <si>
    <t>Корректировка расходной части районного  бюджета в 2023 - 2025 годах</t>
  </si>
  <si>
    <t>2025 год</t>
  </si>
  <si>
    <t>РАЗВИТИЕ ОБРАЗОВАНИЯ РОГНЕДИНСКОГО РАЙОНА (2023-2025 ГОДЫ)</t>
  </si>
  <si>
    <t>РЕАЛИЗАЦИЯ ПОЛНОМОЧИЙ ОРГАНА ИСПОЛНИТЕЛЬНОЙ ВЛАСТИ МЕСТНОГО САМОУПРАВЛЕНИЯ РОГНЕДИНСКОГО РАЙОНА (2023-2025 ГОДЫ)</t>
  </si>
  <si>
    <t>0314</t>
  </si>
  <si>
    <t>01 4 00 81130</t>
  </si>
  <si>
    <t>Совершенствование системы профилактики правонарушений и усиление борьбы с преступностью</t>
  </si>
  <si>
    <t>Увеличение связано с необходимостью оплаты услуг связи (интернет для камеры видионаблюдения) установленной на Автостанции в н.п. Рогнедино в 2022 году. Расходы на оплату услуг связи не были запланированы в первоначальном бюджете</t>
  </si>
  <si>
    <t>01 4 00 81610</t>
  </si>
  <si>
    <t>0409</t>
  </si>
  <si>
    <t>Обеспечение сохранности автомобильных дорог местного значения и условий безопасного движения по ним</t>
  </si>
  <si>
    <t>01 4 00 S6170</t>
  </si>
  <si>
    <t>Изменения связаны с внесением изменений в Закон Брянской области "Об областном бюджете на 2023 год и на плановый период 2024 и 2025 годов"  + 9 500 000,00 руб. на ремонт автомобильной дороги к кладбищу в н.п. Троицкое Рогнединского района               + софинансирование из местного бюджета 500 000,00 руб. за счет средств остаков дорожного фонда на 01.01.23г.</t>
  </si>
  <si>
    <t>01 4 00 81830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</si>
  <si>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</si>
  <si>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0501</t>
  </si>
  <si>
    <t>01 4 0080320</t>
  </si>
  <si>
    <t>Организация дополнительного образования</t>
  </si>
  <si>
    <t>01 4 0080610</t>
  </si>
  <si>
    <t>Центры спортивной подготовки (сборные команды)</t>
  </si>
  <si>
    <t>1101</t>
  </si>
  <si>
    <t>Уменьшение связано с изменением формы собственности МБУ "Рогнединская спортивная школа"  (переименовна в МБУ ДО "Рогнединская спортивная школа") финансирование учреждения спорта переносится на финансирование по доп. Образованию</t>
  </si>
  <si>
    <t>01 1 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</si>
  <si>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</si>
  <si>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Увеличение связано с увеличением объема работ (включен ремонт фасада) за счет остатков средств местного бюджета на 01.01.2023г.</t>
  </si>
  <si>
    <t>01 1 A255190</t>
  </si>
  <si>
    <t>Государственная поддержка отрасли культуры</t>
  </si>
  <si>
    <t xml:space="preserve"> Увеличение согласно постановлению Правительства Брянской области № 44-п от 06.02.2023г. в рамках регионального проекта "Творческие люди" поощрение лучших работников культуры обл. бюджет +53192,00 софинансирование из местного бюджета +537,00 руб.</t>
  </si>
  <si>
    <t>05 4 00 82370</t>
  </si>
  <si>
    <t>0401</t>
  </si>
  <si>
    <t>612</t>
  </si>
  <si>
    <t>Увеличение на сумму недостатка лимитов бюджетных обязательств запланированных в первоначальном бюджете на организацию оплаты труда несовершеннолетних граждан: необходимо предусмотреть 45000,00 руб. в бюджете заложено 30466,80 руб. недостаток 14533,20 руб. за счет средств остатка на 01.01.2023 года</t>
  </si>
  <si>
    <t>005</t>
  </si>
  <si>
    <t>06 4 00 83020</t>
  </si>
  <si>
    <t>Поддержка мер по обеспечению сбалансированности бюджетов поселений</t>
  </si>
  <si>
    <t>1402</t>
  </si>
  <si>
    <t>510</t>
  </si>
  <si>
    <t>УПРАВЛЕНИЕ МУНИЦИПАЛЬНЫМИ ФИНАНСАМИ (2023-2025)</t>
  </si>
  <si>
    <t>Организация временного трудоустройства несовершеннолетних граждан в возрасте от 14 до 18 лет</t>
  </si>
  <si>
    <t>Увеличение дорожного фонда муниципального района за счет остатков на 01.01.2023 года</t>
  </si>
  <si>
    <t>Увеличение за счет средств остатков собственных доходов на 01.01.2023г. на оплату договоров о формировании фонда капитального ремонта по муниципальным квартирам. В первоначальном бюджете заложено 15 395,00 руб. сумма по договору на 2023 год 15 499,44 руб. недостаток составляет 104,44 руб.</t>
  </si>
  <si>
    <t>Увеличение связано с изменением формы собственности МБУ "Рогнединская спортивная школа"  (переименована в МБУ ДО "Рогнединская спортивная школа") финансирование учреждения спорта переносится на финансирование по доп. Образованию</t>
  </si>
  <si>
    <t>Увеличение за счет остатка средств местного бюджета на 01.01.2023г. на оказание финансовой помощи бюджетам поселений:                                                                                                                                    - для восстановления доходной части бюджетов в связи со списанием в январе-феврале 2023 года денежных средств с единого налогового счета +267 000,00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-дополнительная помощь бюджету городского поселения на обеспечение софинансирования ремонта автомобильной дороги по ул. Первомайская в н.п. Рогнедино (субсидия выделена из обл. бюджета согласно изменений в Закон Брянской области "Об областном бюджете на 2023 год и на плановый период 2024 и 2025 годов") + 480 502,65 руб.                                                       - дополнительная помощь бюджету городского поселения на обеспечения софинансирования по инициативному проекту благоустройство сквера солдатской доблести в н.п. Рогнедино. (средства выделены из обл. бюджета согласно Постановлению Правительства Брянской области № 124-п от 03.04.2023г.)                                                                                          + 117 500,00 руб.                                                                                                 - дополнительная помощь бюджету городского поселения на оказание помощи МУП "Комфорт" и МУП "Рогнединский водоканал" в сумме 1 060 317,72 руб. на оплату первоочередных расходов: выплату заработной платы, начислений с заработной платы и уплату налогов.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</si>
</sst>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="115" zoomScaleNormal="115" zoomScaleSheetLayoutView="115" workbookViewId="0">
      <selection activeCell="L8" sqref="L8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25" t="s">
        <v>15</v>
      </c>
      <c r="B1" s="25"/>
      <c r="C1" s="25"/>
      <c r="D1" s="25"/>
      <c r="E1" s="25"/>
      <c r="F1" s="25"/>
      <c r="G1" s="25"/>
      <c r="H1" s="25"/>
      <c r="I1" s="25"/>
    </row>
    <row r="2" spans="1:9" x14ac:dyDescent="0.2">
      <c r="A2" s="34" t="s">
        <v>1</v>
      </c>
      <c r="B2" s="34" t="s">
        <v>2</v>
      </c>
      <c r="C2" s="34" t="s">
        <v>3</v>
      </c>
      <c r="D2" s="34" t="s">
        <v>4</v>
      </c>
      <c r="E2" s="34" t="s">
        <v>5</v>
      </c>
      <c r="F2" s="34" t="s">
        <v>10</v>
      </c>
      <c r="G2" s="34" t="s">
        <v>11</v>
      </c>
      <c r="H2" s="34" t="s">
        <v>16</v>
      </c>
      <c r="I2" s="34" t="s">
        <v>6</v>
      </c>
    </row>
    <row r="3" spans="1:9" x14ac:dyDescent="0.2">
      <c r="A3" s="34" t="s">
        <v>0</v>
      </c>
      <c r="B3" s="34" t="s">
        <v>0</v>
      </c>
      <c r="C3" s="34" t="s">
        <v>0</v>
      </c>
      <c r="D3" s="34" t="s">
        <v>0</v>
      </c>
      <c r="E3" s="34" t="s">
        <v>0</v>
      </c>
      <c r="F3" s="34" t="s">
        <v>0</v>
      </c>
      <c r="G3" s="34" t="s">
        <v>0</v>
      </c>
      <c r="H3" s="34" t="s">
        <v>0</v>
      </c>
      <c r="I3" s="34" t="s">
        <v>0</v>
      </c>
    </row>
    <row r="4" spans="1:9" x14ac:dyDescent="0.2">
      <c r="A4" s="34" t="s">
        <v>0</v>
      </c>
      <c r="B4" s="34" t="s">
        <v>0</v>
      </c>
      <c r="C4" s="34" t="s">
        <v>0</v>
      </c>
      <c r="D4" s="34" t="s">
        <v>0</v>
      </c>
      <c r="E4" s="34" t="s">
        <v>0</v>
      </c>
      <c r="F4" s="34" t="s">
        <v>0</v>
      </c>
      <c r="G4" s="34" t="s">
        <v>0</v>
      </c>
      <c r="H4" s="34" t="s">
        <v>0</v>
      </c>
      <c r="I4" s="34" t="s">
        <v>0</v>
      </c>
    </row>
    <row r="5" spans="1:9" ht="21.75" customHeight="1" x14ac:dyDescent="0.2">
      <c r="A5" s="26" t="s">
        <v>18</v>
      </c>
      <c r="B5" s="27"/>
      <c r="C5" s="27"/>
      <c r="D5" s="27"/>
      <c r="E5" s="27"/>
      <c r="F5" s="27"/>
      <c r="G5" s="27"/>
      <c r="H5" s="27"/>
      <c r="I5" s="28"/>
    </row>
    <row r="6" spans="1:9" ht="67.5" customHeight="1" x14ac:dyDescent="0.2">
      <c r="A6" s="2" t="s">
        <v>8</v>
      </c>
      <c r="B6" s="2" t="s">
        <v>20</v>
      </c>
      <c r="C6" s="15" t="s">
        <v>21</v>
      </c>
      <c r="D6" s="2" t="s">
        <v>19</v>
      </c>
      <c r="E6" s="3">
        <v>244</v>
      </c>
      <c r="F6" s="4">
        <v>32400</v>
      </c>
      <c r="G6" s="4">
        <v>0</v>
      </c>
      <c r="H6" s="4">
        <v>0</v>
      </c>
      <c r="I6" s="8" t="s">
        <v>22</v>
      </c>
    </row>
    <row r="7" spans="1:9" ht="37.5" customHeight="1" x14ac:dyDescent="0.2">
      <c r="A7" s="2" t="s">
        <v>8</v>
      </c>
      <c r="B7" s="2" t="s">
        <v>23</v>
      </c>
      <c r="C7" s="18" t="s">
        <v>25</v>
      </c>
      <c r="D7" s="2" t="s">
        <v>24</v>
      </c>
      <c r="E7" s="3">
        <v>244</v>
      </c>
      <c r="F7" s="4">
        <v>9544447.5600000005</v>
      </c>
      <c r="G7" s="4">
        <v>0</v>
      </c>
      <c r="H7" s="4">
        <v>0</v>
      </c>
      <c r="I7" s="8" t="s">
        <v>54</v>
      </c>
    </row>
    <row r="8" spans="1:9" ht="99" customHeight="1" x14ac:dyDescent="0.2">
      <c r="A8" s="2" t="s">
        <v>8</v>
      </c>
      <c r="B8" s="2" t="s">
        <v>26</v>
      </c>
      <c r="C8" s="18" t="s">
        <v>25</v>
      </c>
      <c r="D8" s="2" t="s">
        <v>24</v>
      </c>
      <c r="E8" s="3">
        <v>244</v>
      </c>
      <c r="F8" s="4">
        <v>10000000</v>
      </c>
      <c r="G8" s="19">
        <v>0</v>
      </c>
      <c r="H8" s="19">
        <v>0</v>
      </c>
      <c r="I8" s="8" t="s">
        <v>27</v>
      </c>
    </row>
    <row r="9" spans="1:9" ht="79.5" customHeight="1" x14ac:dyDescent="0.2">
      <c r="A9" s="2" t="s">
        <v>8</v>
      </c>
      <c r="B9" s="16" t="s">
        <v>28</v>
      </c>
      <c r="C9" s="14" t="s">
        <v>29</v>
      </c>
      <c r="D9" s="2" t="s">
        <v>30</v>
      </c>
      <c r="E9" s="3">
        <v>244</v>
      </c>
      <c r="F9" s="4">
        <v>104.44</v>
      </c>
      <c r="G9" s="4">
        <v>0</v>
      </c>
      <c r="H9" s="4">
        <v>0</v>
      </c>
      <c r="I9" s="8" t="s">
        <v>55</v>
      </c>
    </row>
    <row r="10" spans="1:9" ht="81.75" customHeight="1" x14ac:dyDescent="0.2">
      <c r="A10" s="2" t="s">
        <v>8</v>
      </c>
      <c r="B10" s="2" t="s">
        <v>31</v>
      </c>
      <c r="C10" s="18" t="s">
        <v>32</v>
      </c>
      <c r="D10" s="2" t="s">
        <v>14</v>
      </c>
      <c r="E10" s="3">
        <v>611</v>
      </c>
      <c r="F10" s="4">
        <v>2120350.91</v>
      </c>
      <c r="G10" s="4">
        <v>1995616</v>
      </c>
      <c r="H10" s="4">
        <v>1995616</v>
      </c>
      <c r="I10" s="8" t="s">
        <v>56</v>
      </c>
    </row>
    <row r="11" spans="1:9" ht="70.5" customHeight="1" x14ac:dyDescent="0.2">
      <c r="A11" s="2" t="s">
        <v>8</v>
      </c>
      <c r="B11" s="2" t="s">
        <v>33</v>
      </c>
      <c r="C11" s="18" t="s">
        <v>34</v>
      </c>
      <c r="D11" s="2" t="s">
        <v>35</v>
      </c>
      <c r="E11" s="3">
        <v>611</v>
      </c>
      <c r="F11" s="4">
        <v>-2120350.91</v>
      </c>
      <c r="G11" s="4">
        <f>H11</f>
        <v>-1995616</v>
      </c>
      <c r="H11" s="4">
        <v>-1995616</v>
      </c>
      <c r="I11" s="8" t="s">
        <v>36</v>
      </c>
    </row>
    <row r="12" spans="1:9" ht="54.75" customHeight="1" x14ac:dyDescent="0.2">
      <c r="A12" s="2" t="s">
        <v>8</v>
      </c>
      <c r="B12" s="2" t="s">
        <v>37</v>
      </c>
      <c r="C12" s="20" t="s">
        <v>38</v>
      </c>
      <c r="D12" s="2" t="s">
        <v>13</v>
      </c>
      <c r="E12" s="3">
        <v>612</v>
      </c>
      <c r="F12" s="4">
        <v>61838</v>
      </c>
      <c r="G12" s="4">
        <v>0</v>
      </c>
      <c r="H12" s="4">
        <v>0</v>
      </c>
      <c r="I12" s="8" t="s">
        <v>39</v>
      </c>
    </row>
    <row r="13" spans="1:9" ht="69.75" customHeight="1" x14ac:dyDescent="0.2">
      <c r="A13" s="2" t="s">
        <v>8</v>
      </c>
      <c r="B13" s="2" t="s">
        <v>40</v>
      </c>
      <c r="C13" s="18" t="s">
        <v>41</v>
      </c>
      <c r="D13" s="2" t="s">
        <v>13</v>
      </c>
      <c r="E13" s="3">
        <v>612</v>
      </c>
      <c r="F13" s="4">
        <v>53729</v>
      </c>
      <c r="G13" s="4">
        <v>0</v>
      </c>
      <c r="H13" s="4">
        <v>0</v>
      </c>
      <c r="I13" s="8" t="s">
        <v>42</v>
      </c>
    </row>
    <row r="14" spans="1:9" ht="70.5" hidden="1" customHeight="1" x14ac:dyDescent="0.2">
      <c r="A14" s="2"/>
      <c r="B14" s="2"/>
      <c r="C14" s="20"/>
      <c r="D14" s="2"/>
      <c r="E14" s="3"/>
      <c r="F14" s="4"/>
      <c r="G14" s="4"/>
      <c r="H14" s="4"/>
      <c r="I14" s="8"/>
    </row>
    <row r="15" spans="1:9" ht="21.75" customHeight="1" x14ac:dyDescent="0.2">
      <c r="A15" s="29" t="s">
        <v>9</v>
      </c>
      <c r="B15" s="29"/>
      <c r="C15" s="29"/>
      <c r="D15" s="29"/>
      <c r="E15" s="29"/>
      <c r="F15" s="5">
        <f>F6+F7+F9+F8+F10+F11+F13+F12</f>
        <v>19692519</v>
      </c>
      <c r="G15" s="5">
        <f>G6+G7+G9+G8+G10+G11</f>
        <v>0</v>
      </c>
      <c r="H15" s="5">
        <f>H6+H7+H9+H8+H10+H11</f>
        <v>0</v>
      </c>
      <c r="I15" s="13" t="s">
        <v>0</v>
      </c>
    </row>
    <row r="16" spans="1:9" ht="26.25" customHeight="1" x14ac:dyDescent="0.2">
      <c r="A16" s="30" t="s">
        <v>17</v>
      </c>
      <c r="B16" s="31"/>
      <c r="C16" s="31"/>
      <c r="D16" s="31"/>
      <c r="E16" s="31"/>
      <c r="F16" s="31"/>
      <c r="G16" s="31"/>
      <c r="H16" s="31"/>
      <c r="I16" s="32"/>
    </row>
    <row r="17" spans="1:9" ht="31.5" hidden="1" customHeight="1" x14ac:dyDescent="0.2">
      <c r="A17" s="9"/>
      <c r="B17" s="2"/>
      <c r="C17" s="10"/>
      <c r="D17" s="2"/>
      <c r="E17" s="2"/>
      <c r="F17" s="4"/>
      <c r="G17" s="11"/>
      <c r="H17" s="11"/>
      <c r="I17" s="8"/>
    </row>
    <row r="18" spans="1:9" ht="82.5" customHeight="1" x14ac:dyDescent="0.2">
      <c r="A18" s="9" t="s">
        <v>12</v>
      </c>
      <c r="B18" s="2" t="s">
        <v>43</v>
      </c>
      <c r="C18" s="18" t="s">
        <v>53</v>
      </c>
      <c r="D18" s="2" t="s">
        <v>44</v>
      </c>
      <c r="E18" s="2" t="s">
        <v>45</v>
      </c>
      <c r="F18" s="4">
        <v>14533.2</v>
      </c>
      <c r="G18" s="4">
        <v>0</v>
      </c>
      <c r="H18" s="4">
        <v>0</v>
      </c>
      <c r="I18" s="8" t="s">
        <v>46</v>
      </c>
    </row>
    <row r="19" spans="1:9" ht="90.75" hidden="1" customHeight="1" x14ac:dyDescent="0.2">
      <c r="A19" s="9"/>
      <c r="B19" s="2"/>
      <c r="C19" s="12"/>
      <c r="D19" s="2"/>
      <c r="E19" s="2"/>
      <c r="F19" s="4"/>
      <c r="G19" s="4">
        <v>0</v>
      </c>
      <c r="H19" s="4">
        <v>0</v>
      </c>
      <c r="I19" s="8"/>
    </row>
    <row r="20" spans="1:9" ht="22.5" customHeight="1" x14ac:dyDescent="0.2">
      <c r="A20" s="29" t="s">
        <v>9</v>
      </c>
      <c r="B20" s="29"/>
      <c r="C20" s="29"/>
      <c r="D20" s="29"/>
      <c r="E20" s="29"/>
      <c r="F20" s="5">
        <f>F18+F19</f>
        <v>14533.2</v>
      </c>
      <c r="G20" s="5"/>
      <c r="H20" s="5"/>
      <c r="I20" s="6"/>
    </row>
    <row r="21" spans="1:9" s="21" customFormat="1" ht="24.75" customHeight="1" x14ac:dyDescent="0.2">
      <c r="A21" s="35" t="s">
        <v>52</v>
      </c>
      <c r="B21" s="36"/>
      <c r="C21" s="36"/>
      <c r="D21" s="36"/>
      <c r="E21" s="36"/>
      <c r="F21" s="36"/>
      <c r="G21" s="36"/>
      <c r="H21" s="36"/>
      <c r="I21" s="37"/>
    </row>
    <row r="22" spans="1:9" s="24" customFormat="1" ht="305.25" customHeight="1" x14ac:dyDescent="0.2">
      <c r="A22" s="9" t="s">
        <v>47</v>
      </c>
      <c r="B22" s="22" t="s">
        <v>48</v>
      </c>
      <c r="C22" s="18" t="s">
        <v>49</v>
      </c>
      <c r="D22" s="9" t="s">
        <v>50</v>
      </c>
      <c r="E22" s="9" t="s">
        <v>51</v>
      </c>
      <c r="F22" s="4">
        <v>1925320.37</v>
      </c>
      <c r="G22" s="11">
        <v>0</v>
      </c>
      <c r="H22" s="11">
        <v>0</v>
      </c>
      <c r="I22" s="23" t="s">
        <v>57</v>
      </c>
    </row>
    <row r="23" spans="1:9" ht="22.5" customHeight="1" x14ac:dyDescent="0.2">
      <c r="A23" s="29" t="s">
        <v>9</v>
      </c>
      <c r="B23" s="29"/>
      <c r="C23" s="29"/>
      <c r="D23" s="29"/>
      <c r="E23" s="29"/>
      <c r="F23" s="5">
        <f>F22</f>
        <v>1925320.37</v>
      </c>
      <c r="G23" s="5"/>
      <c r="H23" s="5"/>
      <c r="I23" s="17"/>
    </row>
    <row r="24" spans="1:9" ht="21.75" customHeight="1" x14ac:dyDescent="0.2">
      <c r="A24" s="33" t="s">
        <v>7</v>
      </c>
      <c r="B24" s="33"/>
      <c r="C24" s="33"/>
      <c r="D24" s="33"/>
      <c r="E24" s="33"/>
      <c r="F24" s="7">
        <f>F15+F20+F23</f>
        <v>21632372.57</v>
      </c>
      <c r="G24" s="7">
        <f t="shared" ref="G24:H24" si="0">G15+G20+G23</f>
        <v>0</v>
      </c>
      <c r="H24" s="7">
        <f t="shared" si="0"/>
        <v>0</v>
      </c>
      <c r="I24" s="3" t="s">
        <v>0</v>
      </c>
    </row>
  </sheetData>
  <autoFilter ref="A4:I24"/>
  <mergeCells count="17">
    <mergeCell ref="A24:E24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21:I21"/>
    <mergeCell ref="A23:E23"/>
    <mergeCell ref="A1:I1"/>
    <mergeCell ref="A5:I5"/>
    <mergeCell ref="A15:E15"/>
    <mergeCell ref="A16:I16"/>
    <mergeCell ref="A20:E20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2023-04-17T10:00:35Z</dcterms:modified>
</cp:coreProperties>
</file>