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1665" windowWidth="19200" windowHeight="13620"/>
  </bookViews>
  <sheets>
    <sheet name="Table1" sheetId="1" r:id="rId1"/>
  </sheets>
  <definedNames>
    <definedName name="_xlnm._FilterDatabase" localSheetId="0" hidden="1">Table1!$A$4:$I$18</definedName>
    <definedName name="_xlnm.Print_Titles" localSheetId="0">Table1!$2:$4</definedName>
    <definedName name="_xlnm.Print_Area" localSheetId="0">Table1!$A$1:$I$18</definedName>
  </definedNames>
  <calcPr calcId="144525"/>
</workbook>
</file>

<file path=xl/calcChain.xml><?xml version="1.0" encoding="utf-8"?>
<calcChain xmlns="http://schemas.openxmlformats.org/spreadsheetml/2006/main">
  <c r="H18" i="1" l="1"/>
  <c r="F17" i="1"/>
  <c r="G12" i="1"/>
  <c r="H12" i="1"/>
  <c r="F12" i="1"/>
  <c r="F18" i="1" l="1"/>
</calcChain>
</file>

<file path=xl/sharedStrings.xml><?xml version="1.0" encoding="utf-8"?>
<sst xmlns="http://schemas.openxmlformats.org/spreadsheetml/2006/main" count="66" uniqueCount="40">
  <si>
    <t/>
  </si>
  <si>
    <t>ГРБС</t>
  </si>
  <si>
    <t>НР (код)</t>
  </si>
  <si>
    <t>НР (наименование)</t>
  </si>
  <si>
    <t>Рз Пр</t>
  </si>
  <si>
    <t>ВР</t>
  </si>
  <si>
    <t>Пояснение</t>
  </si>
  <si>
    <t>ИТОГО</t>
  </si>
  <si>
    <t>2022 год</t>
  </si>
  <si>
    <t>001</t>
  </si>
  <si>
    <t>ИТОГО по муниципальной программе</t>
  </si>
  <si>
    <t>2023 год</t>
  </si>
  <si>
    <t>2024 год</t>
  </si>
  <si>
    <t>РЕАЛИЗАЦИЯ ПОЛНОМОЧИЙ ОРГАНА ИСПОЛНИТЕЛЬНОЙ ВЛАСТИ МЕСТНОГО САМОУПРАВЛЕНИЯ РОГНЕДИНСКОГО РАЙОНА (2022-2024 ГОДЫ)</t>
  </si>
  <si>
    <t>Корректировка расходной части районного  бюджета в 2022 - 2024 годах</t>
  </si>
  <si>
    <t>0111</t>
  </si>
  <si>
    <t>РАЗВИТИЕ ОБРАЗОВАНИЯ РОГНЕДИНСКОГО РАЙОНА (2022-2024 ГОДЫ)</t>
  </si>
  <si>
    <t>003</t>
  </si>
  <si>
    <t>0540080310</t>
  </si>
  <si>
    <t>0702</t>
  </si>
  <si>
    <t>611</t>
  </si>
  <si>
    <t>Общеобразовательные организации</t>
  </si>
  <si>
    <t>Увеличение связано с выделением из областного бюджета субсидии на закупку оборудования для создания "умных" спортивных площадок в сумме 21 276 596,00 руб., софинансирование из местного бюджета составляет- 1 119 821,00 руб.</t>
  </si>
  <si>
    <t>Уменьшение связано с уточнением областного бюджета по увековечиванию памяти погибших при защите отечества уменьшение в сумме 135 396,00 руб. обл. бюджет, софинансирование  из местного бюджета в сумме 7 126,10 руб.</t>
  </si>
  <si>
    <t>01 4 00 L2990</t>
  </si>
  <si>
    <t>Реализация федеральной целевой программы "Увековечение памяти погибших при защите Отечества на 2019-2024 годы"</t>
  </si>
  <si>
    <t>0503</t>
  </si>
  <si>
    <t>01 1 00 80450</t>
  </si>
  <si>
    <t>Библиотеки</t>
  </si>
  <si>
    <t>0801</t>
  </si>
  <si>
    <t>01 1 00 80480</t>
  </si>
  <si>
    <t>Дворцы и дома культуры, клубы, выставочные залы</t>
  </si>
  <si>
    <t>Закупка оборудования для создания "умных" спортивных площадок</t>
  </si>
  <si>
    <t>01 4 00 L7530</t>
  </si>
  <si>
    <t>Уменьшение связано с необходимостью обеспечить софинансирование из местного бюджета на замену оконных блоков образовательных учреждений района в сумме 57 492,51 руб. Уменьшение произведено за счет экономии по услугам связи ввиду того, что в первоначальном бюджете были заложены средства на оплату интернета.</t>
  </si>
  <si>
    <t>Замена оконных блоков муниципальных образовательных организаций Брянской области</t>
  </si>
  <si>
    <t>05 4 00 S4860</t>
  </si>
  <si>
    <t>Увеличение связано с необходимостью приобретения смартфона для участия в проекте "Пушкинская карта" (направлено за счет освободившихся средств софинансирования по ремонту памятников)</t>
  </si>
  <si>
    <t>Увеличение связано с выделением субсидии на замену оконных блоков образовательных учредений из областного бюджета в сумме 1 092 357,73 руб. софинансирование из местного бюджета -57 492,51 руб.</t>
  </si>
  <si>
    <t xml:space="preserve">Уменьшение связано с необходимостью обеспечить софинансирование из местного бюджета на закупку оборудования для создания "умных" спортивных площадок. В плановом периоде 2024 года  уменьшение по начислениям на оплату труда в сумме - 1 119 821,00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</si>
</sst>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9"/>
      <color rgb="FF000000"/>
      <name val="Trebuchet MS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top" wrapText="1"/>
    </xf>
    <xf numFmtId="4" fontId="4" fillId="0" borderId="1" xfId="0" applyNumberFormat="1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BreakPreview" zoomScale="115" zoomScaleNormal="115" zoomScaleSheetLayoutView="115" workbookViewId="0">
      <selection activeCell="A13" sqref="A13:I13"/>
    </sheetView>
  </sheetViews>
  <sheetFormatPr defaultRowHeight="15" x14ac:dyDescent="0.2"/>
  <cols>
    <col min="1" max="1" width="9.6640625" style="1" customWidth="1"/>
    <col min="2" max="2" width="14.6640625" style="1" customWidth="1"/>
    <col min="3" max="3" width="41.5" style="1" customWidth="1"/>
    <col min="4" max="4" width="8.6640625" style="1" customWidth="1"/>
    <col min="5" max="5" width="8.5" style="1" customWidth="1"/>
    <col min="6" max="7" width="18.33203125" style="1" customWidth="1"/>
    <col min="8" max="8" width="15.33203125" style="1" customWidth="1"/>
    <col min="9" max="9" width="59.83203125" style="1" customWidth="1"/>
    <col min="10" max="16384" width="9.33203125" style="1"/>
  </cols>
  <sheetData>
    <row r="1" spans="1:9" ht="30.75" customHeight="1" x14ac:dyDescent="0.2">
      <c r="A1" s="18" t="s">
        <v>14</v>
      </c>
      <c r="B1" s="18"/>
      <c r="C1" s="18"/>
      <c r="D1" s="18"/>
      <c r="E1" s="18"/>
      <c r="F1" s="18"/>
      <c r="G1" s="18"/>
      <c r="H1" s="18"/>
      <c r="I1" s="18"/>
    </row>
    <row r="2" spans="1:9" x14ac:dyDescent="0.2">
      <c r="A2" s="28" t="s">
        <v>1</v>
      </c>
      <c r="B2" s="28" t="s">
        <v>2</v>
      </c>
      <c r="C2" s="28" t="s">
        <v>3</v>
      </c>
      <c r="D2" s="28" t="s">
        <v>4</v>
      </c>
      <c r="E2" s="28" t="s">
        <v>5</v>
      </c>
      <c r="F2" s="28" t="s">
        <v>8</v>
      </c>
      <c r="G2" s="28" t="s">
        <v>11</v>
      </c>
      <c r="H2" s="28" t="s">
        <v>12</v>
      </c>
      <c r="I2" s="28" t="s">
        <v>6</v>
      </c>
    </row>
    <row r="3" spans="1:9" x14ac:dyDescent="0.2">
      <c r="A3" s="28" t="s">
        <v>0</v>
      </c>
      <c r="B3" s="28" t="s">
        <v>0</v>
      </c>
      <c r="C3" s="28" t="s">
        <v>0</v>
      </c>
      <c r="D3" s="28" t="s">
        <v>0</v>
      </c>
      <c r="E3" s="28" t="s">
        <v>0</v>
      </c>
      <c r="F3" s="28" t="s">
        <v>0</v>
      </c>
      <c r="G3" s="28" t="s">
        <v>0</v>
      </c>
      <c r="H3" s="28" t="s">
        <v>0</v>
      </c>
      <c r="I3" s="28" t="s">
        <v>0</v>
      </c>
    </row>
    <row r="4" spans="1:9" x14ac:dyDescent="0.2">
      <c r="A4" s="28" t="s">
        <v>0</v>
      </c>
      <c r="B4" s="28" t="s">
        <v>0</v>
      </c>
      <c r="C4" s="28" t="s">
        <v>0</v>
      </c>
      <c r="D4" s="28" t="s">
        <v>0</v>
      </c>
      <c r="E4" s="28" t="s">
        <v>0</v>
      </c>
      <c r="F4" s="28" t="s">
        <v>0</v>
      </c>
      <c r="G4" s="28" t="s">
        <v>0</v>
      </c>
      <c r="H4" s="28" t="s">
        <v>0</v>
      </c>
      <c r="I4" s="28" t="s">
        <v>0</v>
      </c>
    </row>
    <row r="5" spans="1:9" ht="21.75" customHeight="1" x14ac:dyDescent="0.2">
      <c r="A5" s="19" t="s">
        <v>13</v>
      </c>
      <c r="B5" s="20"/>
      <c r="C5" s="20"/>
      <c r="D5" s="20"/>
      <c r="E5" s="20"/>
      <c r="F5" s="20"/>
      <c r="G5" s="20"/>
      <c r="H5" s="20"/>
      <c r="I5" s="21"/>
    </row>
    <row r="6" spans="1:9" ht="75.75" customHeight="1" x14ac:dyDescent="0.2">
      <c r="A6" s="2" t="s">
        <v>9</v>
      </c>
      <c r="B6" s="2" t="s">
        <v>24</v>
      </c>
      <c r="C6" s="15" t="s">
        <v>25</v>
      </c>
      <c r="D6" s="2" t="s">
        <v>26</v>
      </c>
      <c r="E6" s="3">
        <v>244</v>
      </c>
      <c r="F6" s="4">
        <v>-142522.1</v>
      </c>
      <c r="G6" s="4">
        <v>0</v>
      </c>
      <c r="H6" s="4">
        <v>0</v>
      </c>
      <c r="I6" s="8" t="s">
        <v>23</v>
      </c>
    </row>
    <row r="7" spans="1:9" ht="132.75" hidden="1" customHeight="1" x14ac:dyDescent="0.2">
      <c r="A7" s="2"/>
      <c r="B7" s="2"/>
      <c r="C7" s="10"/>
      <c r="D7" s="2"/>
      <c r="E7" s="3"/>
      <c r="F7" s="4"/>
      <c r="G7" s="4"/>
      <c r="H7" s="4"/>
      <c r="I7" s="8"/>
    </row>
    <row r="8" spans="1:9" ht="27" hidden="1" customHeight="1" x14ac:dyDescent="0.2">
      <c r="A8" s="2"/>
      <c r="B8" s="2"/>
      <c r="C8" s="12"/>
      <c r="D8" s="2"/>
      <c r="E8" s="2"/>
      <c r="F8" s="2"/>
      <c r="G8" s="3"/>
      <c r="H8" s="3"/>
      <c r="I8" s="8"/>
    </row>
    <row r="9" spans="1:9" ht="69" customHeight="1" x14ac:dyDescent="0.2">
      <c r="A9" s="2" t="s">
        <v>9</v>
      </c>
      <c r="B9" s="16" t="s">
        <v>27</v>
      </c>
      <c r="C9" s="14" t="s">
        <v>28</v>
      </c>
      <c r="D9" s="2" t="s">
        <v>29</v>
      </c>
      <c r="E9" s="3">
        <v>611</v>
      </c>
      <c r="F9" s="4">
        <v>7126.1</v>
      </c>
      <c r="G9" s="4">
        <v>0</v>
      </c>
      <c r="H9" s="4">
        <v>0</v>
      </c>
      <c r="I9" s="8" t="s">
        <v>37</v>
      </c>
    </row>
    <row r="10" spans="1:9" ht="81.75" customHeight="1" x14ac:dyDescent="0.2">
      <c r="A10" s="2" t="s">
        <v>9</v>
      </c>
      <c r="B10" s="2" t="s">
        <v>30</v>
      </c>
      <c r="C10" s="8" t="s">
        <v>31</v>
      </c>
      <c r="D10" s="2" t="s">
        <v>29</v>
      </c>
      <c r="E10" s="3">
        <v>611</v>
      </c>
      <c r="F10" s="4">
        <v>0</v>
      </c>
      <c r="G10" s="4">
        <v>0</v>
      </c>
      <c r="H10" s="4">
        <v>-1119821</v>
      </c>
      <c r="I10" s="8" t="s">
        <v>39</v>
      </c>
    </row>
    <row r="11" spans="1:9" ht="70.5" customHeight="1" x14ac:dyDescent="0.2">
      <c r="A11" s="2" t="s">
        <v>9</v>
      </c>
      <c r="B11" s="2" t="s">
        <v>33</v>
      </c>
      <c r="C11" s="14" t="s">
        <v>32</v>
      </c>
      <c r="D11" s="2" t="s">
        <v>15</v>
      </c>
      <c r="E11" s="3">
        <v>244</v>
      </c>
      <c r="F11" s="4">
        <v>0</v>
      </c>
      <c r="G11" s="4">
        <v>0</v>
      </c>
      <c r="H11" s="4">
        <v>22396417</v>
      </c>
      <c r="I11" s="8" t="s">
        <v>22</v>
      </c>
    </row>
    <row r="12" spans="1:9" ht="21.75" customHeight="1" x14ac:dyDescent="0.2">
      <c r="A12" s="22" t="s">
        <v>10</v>
      </c>
      <c r="B12" s="22"/>
      <c r="C12" s="22"/>
      <c r="D12" s="22"/>
      <c r="E12" s="22"/>
      <c r="F12" s="5">
        <f>F6+F7+F9+F8+F10+F11</f>
        <v>-135396</v>
      </c>
      <c r="G12" s="5">
        <f>G6+G7+G9+G8+G10+G11</f>
        <v>0</v>
      </c>
      <c r="H12" s="5">
        <f>H6+H7+H9+H8+H10+H11</f>
        <v>21276596</v>
      </c>
      <c r="I12" s="13" t="s">
        <v>0</v>
      </c>
    </row>
    <row r="13" spans="1:9" ht="26.25" customHeight="1" x14ac:dyDescent="0.2">
      <c r="A13" s="23" t="s">
        <v>16</v>
      </c>
      <c r="B13" s="24"/>
      <c r="C13" s="24"/>
      <c r="D13" s="24"/>
      <c r="E13" s="24"/>
      <c r="F13" s="24"/>
      <c r="G13" s="24"/>
      <c r="H13" s="24"/>
      <c r="I13" s="25"/>
    </row>
    <row r="14" spans="1:9" ht="96.75" customHeight="1" x14ac:dyDescent="0.2">
      <c r="A14" s="9" t="s">
        <v>17</v>
      </c>
      <c r="B14" s="2" t="s">
        <v>18</v>
      </c>
      <c r="C14" s="17" t="s">
        <v>21</v>
      </c>
      <c r="D14" s="2" t="s">
        <v>19</v>
      </c>
      <c r="E14" s="2" t="s">
        <v>20</v>
      </c>
      <c r="F14" s="4">
        <v>-57492.51</v>
      </c>
      <c r="G14" s="4">
        <v>0</v>
      </c>
      <c r="H14" s="4">
        <v>0</v>
      </c>
      <c r="I14" s="8" t="s">
        <v>34</v>
      </c>
    </row>
    <row r="15" spans="1:9" ht="31.5" hidden="1" customHeight="1" x14ac:dyDescent="0.2">
      <c r="A15" s="9"/>
      <c r="B15" s="2"/>
      <c r="C15" s="10"/>
      <c r="D15" s="2"/>
      <c r="E15" s="2"/>
      <c r="F15" s="4"/>
      <c r="G15" s="11"/>
      <c r="H15" s="11"/>
      <c r="I15" s="8"/>
    </row>
    <row r="16" spans="1:9" ht="66" customHeight="1" x14ac:dyDescent="0.2">
      <c r="A16" s="9" t="s">
        <v>17</v>
      </c>
      <c r="B16" s="2" t="s">
        <v>36</v>
      </c>
      <c r="C16" s="12" t="s">
        <v>35</v>
      </c>
      <c r="D16" s="2" t="s">
        <v>19</v>
      </c>
      <c r="E16" s="2" t="s">
        <v>20</v>
      </c>
      <c r="F16" s="4">
        <v>1149850.24</v>
      </c>
      <c r="G16" s="4">
        <v>0</v>
      </c>
      <c r="H16" s="4">
        <v>0</v>
      </c>
      <c r="I16" s="8" t="s">
        <v>38</v>
      </c>
    </row>
    <row r="17" spans="1:9" ht="22.5" customHeight="1" x14ac:dyDescent="0.2">
      <c r="A17" s="26"/>
      <c r="B17" s="26"/>
      <c r="C17" s="26"/>
      <c r="D17" s="26"/>
      <c r="E17" s="26"/>
      <c r="F17" s="5">
        <f>F14+F16</f>
        <v>1092357.73</v>
      </c>
      <c r="G17" s="5"/>
      <c r="H17" s="5"/>
      <c r="I17" s="6"/>
    </row>
    <row r="18" spans="1:9" ht="21.75" customHeight="1" x14ac:dyDescent="0.2">
      <c r="A18" s="27" t="s">
        <v>7</v>
      </c>
      <c r="B18" s="27"/>
      <c r="C18" s="27"/>
      <c r="D18" s="27"/>
      <c r="E18" s="27"/>
      <c r="F18" s="7">
        <f>F12+F17</f>
        <v>956961.73</v>
      </c>
      <c r="G18" s="7">
        <v>0</v>
      </c>
      <c r="H18" s="7">
        <f>H12</f>
        <v>21276596</v>
      </c>
      <c r="I18" s="3" t="s">
        <v>0</v>
      </c>
    </row>
  </sheetData>
  <autoFilter ref="A4:I18"/>
  <mergeCells count="15">
    <mergeCell ref="A18:E18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1:I1"/>
    <mergeCell ref="A5:I5"/>
    <mergeCell ref="A12:E12"/>
    <mergeCell ref="A13:I13"/>
    <mergeCell ref="A17:E17"/>
  </mergeCells>
  <pageMargins left="0.39370078740157483" right="0.39370078740157483" top="0.51181102362204722" bottom="0.59055118110236227" header="0.31496062992125984" footer="0.31496062992125984"/>
  <pageSetup paperSize="9" scale="79" firstPageNumber="11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2022-04-14T05:29:09Z</dcterms:modified>
</cp:coreProperties>
</file>