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Table1!$A$4:$I$23</definedName>
    <definedName name="_xlnm.Print_Titles" localSheetId="0">Table1!$2:$4</definedName>
    <definedName name="_xlnm.Print_Area" localSheetId="0">Table1!$A$1:$I$23</definedName>
  </definedNames>
  <calcPr calcId="144525"/>
</workbook>
</file>

<file path=xl/calcChain.xml><?xml version="1.0" encoding="utf-8"?>
<calcChain xmlns="http://schemas.openxmlformats.org/spreadsheetml/2006/main">
  <c r="F22" i="1" l="1"/>
  <c r="F15" i="1" l="1"/>
  <c r="H15" i="1" l="1"/>
  <c r="G15" i="1"/>
  <c r="G23" i="1" s="1"/>
  <c r="F23" i="1" l="1"/>
</calcChain>
</file>

<file path=xl/sharedStrings.xml><?xml version="1.0" encoding="utf-8"?>
<sst xmlns="http://schemas.openxmlformats.org/spreadsheetml/2006/main" count="88" uniqueCount="52">
  <si>
    <t/>
  </si>
  <si>
    <t>ГРБС</t>
  </si>
  <si>
    <t>НР (код)</t>
  </si>
  <si>
    <t>НР (наименование)</t>
  </si>
  <si>
    <t>Рз Пр</t>
  </si>
  <si>
    <t>ВР</t>
  </si>
  <si>
    <t>2021 год</t>
  </si>
  <si>
    <t>Пояснение</t>
  </si>
  <si>
    <t>ИТОГО</t>
  </si>
  <si>
    <t>2022 год</t>
  </si>
  <si>
    <t>001</t>
  </si>
  <si>
    <t>ИТОГО по муниципальной программе</t>
  </si>
  <si>
    <t>611</t>
  </si>
  <si>
    <t>2023 год</t>
  </si>
  <si>
    <t>РЕАЛИЗАЦИЯ ПОЛНОМОЧИЙ ОРГАНА ИСПОЛНИТЕЛЬНОЙ ВЛАСТИ МЕСТНОГО САМОУПРАВЛЕНИЯ РОГНЕДИНСКОГО РАЙОНА (2021-2023ГОДЫ)</t>
  </si>
  <si>
    <t>РАЗВИТИЕ ОБРАЗОВАНИЯ РОГНЕДИНСКОГО РАЙОНА (2021-2023 ГОДЫ)</t>
  </si>
  <si>
    <t>Организация дополнительного образования</t>
  </si>
  <si>
    <t>0100080320</t>
  </si>
  <si>
    <t>0703</t>
  </si>
  <si>
    <t>Центры спортивной подготовки (сборные команды)</t>
  </si>
  <si>
    <t>1101</t>
  </si>
  <si>
    <t>0100080610</t>
  </si>
  <si>
    <t>Корректировка расходной части местного бюджета в 2021 - 2023 годах</t>
  </si>
  <si>
    <t>Мероприятия по работе с семьей, детьми и молодежью</t>
  </si>
  <si>
    <t>Уменьшение связано с необходимостью обеспечить часть софинансирования за счет средств местного бюджета для  приобретения оборудоваения и инвентаря Рогнединской ДШИ</t>
  </si>
  <si>
    <t>01400S7690</t>
  </si>
  <si>
    <t>01000S1310</t>
  </si>
  <si>
    <t xml:space="preserve"> 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</si>
  <si>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Увеличение связано  с выделением из областного бюджета субсидии  согласно Постановления Правительства Брянской области " Об утверждении распределения субсидий бюджетам муниципальных районов ( муниципальных, городских округов) на реализацию мероприятий по работе с семьей, детьми и молодежью р рамках государственной программы "Развитие культуры и туризма в Брянской области" на 2021 год № 133-п от 12.04.2021г. (приобретение оборудования и инвентаря для Рогнединской ДШИ: областной бюджет- 200 000,00 руб. софинанстрование из местного бюджета - 10527,00 руб.</t>
  </si>
  <si>
    <t>Уменьшение связано с необходимостью обеспечить часть софинансирования за счет средств местного бюджета для  приобретения спорт инвентаря и формы для Рогнединской СШ</t>
  </si>
  <si>
    <t>Увеличение связано  с выделением из областного бюджета субсидии  согласно Постановления Правительства Брянской области " Об утверждении распределения субсидий бюджетам муниципальных районов ( муниципальных, городских округов) № 167-п от 18.05.2021г. (приобретения спорт инвентаря и формы для Рогнединской СШ: областной бюджет- 91656,00 руб. софинанстрование из местного бюджета - 4824,00 руб.</t>
  </si>
  <si>
    <t>-4824,00</t>
  </si>
  <si>
    <t>003</t>
  </si>
  <si>
    <t>Дошкольные образовательные организации</t>
  </si>
  <si>
    <t>07</t>
  </si>
  <si>
    <t>01</t>
  </si>
  <si>
    <t>Общеобразовательные организации</t>
  </si>
  <si>
    <t>0500080300</t>
  </si>
  <si>
    <t>0500080310</t>
  </si>
  <si>
    <t>02</t>
  </si>
  <si>
    <t>Замена оконных блоков муниципальных образовательных организаций Брянской области</t>
  </si>
  <si>
    <t>05000S4860</t>
  </si>
  <si>
    <t>0500080320</t>
  </si>
  <si>
    <t>03</t>
  </si>
  <si>
    <t>09</t>
  </si>
  <si>
    <t>Учреждения, обеспечивающие деятельность органов местного самоуправления и муниципальных учреждений</t>
  </si>
  <si>
    <t>0500080720</t>
  </si>
  <si>
    <t>Увеличение  в связи с изменениями распределения субсидии из областного бюджета (увеличение на 6 783 000,00 руб.) на замену оконных блоков муниципальных образовательных организаций) части софинансирования из местного бюджета в сумме 357 000,00 руб.</t>
  </si>
  <si>
    <t>Увеличение связано с необходимостью приобретения классных журналов- 4750,00 руб. и обучению по курсу "Энергосбережения" ответственных лиц- 3500,00 руб. Рогнединского ЦДТ(не учтено в первоначальном бюджете)</t>
  </si>
  <si>
    <t>Увеличение расходов связано с недостатком средств на:                                                                                                   - поверку сигнализаторов газовых котельных (подготовка к новому отопительному сезону)- 10820,000 руб.                                                                                                                                                               - обучение по курсу "Энергосбережение"- 7000,00 руб.                                                                                                       -приобретение классных журналов- 1805,00 руб.</t>
  </si>
  <si>
    <t xml:space="preserve">Увеличение расходов связано с недостатком средств на обучение  по безовастности дорожного движения -17000,00 руб.                                                                                                              </t>
  </si>
  <si>
    <t>Увеличение расходов связано с недостатком средств на:              -ТО школьных автобусов- 75026,70 руб.                                                                                                   - замену блока СКЗИ тахографа для школьного автобуса- 23000,00 руб.                                                                                               - ремонт и заправку картриджей для проведение ОГЭ и ЕГЭ - 9050,00 руб.                                                                                                - поверку сигнализаторов газовых котельных (подготовка к новому отопительному сезону)- 78650,00 руб.                                                                                              - проведение испытаний пожарных лестниц по требованию пожарных служб- 6000,00 руб.                                                                  - обучение по курсу "Энергосбережение"- 28000,00 руб.                                                              - проведение  акарицидной обработки- 5684,10 руб.                                                               - ПСД по замене оконных блоков Рогнединской СОШ- 15000,00 руб.                                                                                                               -гигиеническую подготовку с проведением аттестации- 21148,20 руб.                                                                                              -проведение анализа  на возбудителей кишечной инфекции- 6240,00 руб.                                                                                                 -обучение  по безовастности дорожного движения -17000,00 руб.                                                                                                              -страховка газовой котельной- 7500,00 руб.                                                  -приобретение классных журналов- 23826,00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</si>
</sst>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4" fillId="0" borderId="0">
      <alignment vertical="top" wrapText="1"/>
    </xf>
    <xf numFmtId="9" fontId="10" fillId="0" borderId="0" applyFont="0" applyFill="0" applyBorder="0" applyAlignment="0" applyProtection="0"/>
  </cellStyleXfs>
  <cellXfs count="4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shrinkToFit="1"/>
    </xf>
    <xf numFmtId="0" fontId="4" fillId="3" borderId="1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 applyProtection="1">
      <alignment horizontal="center" vertical="center" shrinkToFit="1"/>
      <protection locked="0"/>
    </xf>
    <xf numFmtId="4" fontId="6" fillId="4" borderId="1" xfId="0" applyNumberFormat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justify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left" vertical="center" wrapText="1"/>
    </xf>
    <xf numFmtId="49" fontId="11" fillId="0" borderId="1" xfId="2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zoomScaleNormal="115" zoomScaleSheetLayoutView="100" workbookViewId="0">
      <selection activeCell="I18" sqref="I18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7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33" t="s">
        <v>22</v>
      </c>
      <c r="B1" s="33"/>
      <c r="C1" s="33"/>
      <c r="D1" s="33"/>
      <c r="E1" s="33"/>
      <c r="F1" s="33"/>
      <c r="G1" s="33"/>
      <c r="H1" s="33"/>
      <c r="I1" s="33"/>
    </row>
    <row r="2" spans="1:9" x14ac:dyDescent="0.2">
      <c r="A2" s="32" t="s">
        <v>1</v>
      </c>
      <c r="B2" s="32" t="s">
        <v>2</v>
      </c>
      <c r="C2" s="32" t="s">
        <v>3</v>
      </c>
      <c r="D2" s="32" t="s">
        <v>4</v>
      </c>
      <c r="E2" s="32" t="s">
        <v>5</v>
      </c>
      <c r="F2" s="32" t="s">
        <v>6</v>
      </c>
      <c r="G2" s="32" t="s">
        <v>9</v>
      </c>
      <c r="H2" s="32" t="s">
        <v>13</v>
      </c>
      <c r="I2" s="32" t="s">
        <v>7</v>
      </c>
    </row>
    <row r="3" spans="1:9" x14ac:dyDescent="0.2">
      <c r="A3" s="32" t="s">
        <v>0</v>
      </c>
      <c r="B3" s="32" t="s">
        <v>0</v>
      </c>
      <c r="C3" s="32" t="s">
        <v>0</v>
      </c>
      <c r="D3" s="32" t="s">
        <v>0</v>
      </c>
      <c r="E3" s="32" t="s">
        <v>0</v>
      </c>
      <c r="F3" s="32" t="s">
        <v>0</v>
      </c>
      <c r="G3" s="32" t="s">
        <v>0</v>
      </c>
      <c r="H3" s="32" t="s">
        <v>0</v>
      </c>
      <c r="I3" s="32" t="s">
        <v>0</v>
      </c>
    </row>
    <row r="4" spans="1:9" x14ac:dyDescent="0.2">
      <c r="A4" s="32" t="s">
        <v>0</v>
      </c>
      <c r="B4" s="32" t="s">
        <v>0</v>
      </c>
      <c r="C4" s="32" t="s">
        <v>0</v>
      </c>
      <c r="D4" s="32" t="s">
        <v>0</v>
      </c>
      <c r="E4" s="32" t="s">
        <v>0</v>
      </c>
      <c r="F4" s="32" t="s">
        <v>0</v>
      </c>
      <c r="G4" s="32" t="s">
        <v>0</v>
      </c>
      <c r="H4" s="32" t="s">
        <v>0</v>
      </c>
      <c r="I4" s="32" t="s">
        <v>0</v>
      </c>
    </row>
    <row r="5" spans="1:9" ht="21.75" customHeight="1" x14ac:dyDescent="0.2">
      <c r="A5" s="34" t="s">
        <v>14</v>
      </c>
      <c r="B5" s="35"/>
      <c r="C5" s="35"/>
      <c r="D5" s="35"/>
      <c r="E5" s="35"/>
      <c r="F5" s="35"/>
      <c r="G5" s="35"/>
      <c r="H5" s="35"/>
      <c r="I5" s="36"/>
    </row>
    <row r="6" spans="1:9" ht="57" customHeight="1" x14ac:dyDescent="0.2">
      <c r="A6" s="9" t="s">
        <v>10</v>
      </c>
      <c r="B6" s="2" t="s">
        <v>17</v>
      </c>
      <c r="C6" s="15" t="s">
        <v>16</v>
      </c>
      <c r="D6" s="2" t="s">
        <v>18</v>
      </c>
      <c r="E6" s="3">
        <v>611</v>
      </c>
      <c r="F6" s="20">
        <v>-10527</v>
      </c>
      <c r="G6" s="20">
        <v>0</v>
      </c>
      <c r="H6" s="20">
        <v>0</v>
      </c>
      <c r="I6" s="8" t="s">
        <v>24</v>
      </c>
    </row>
    <row r="7" spans="1:9" ht="144.75" customHeight="1" x14ac:dyDescent="0.2">
      <c r="A7" s="9" t="s">
        <v>10</v>
      </c>
      <c r="B7" s="2" t="s">
        <v>26</v>
      </c>
      <c r="C7" s="15" t="s">
        <v>23</v>
      </c>
      <c r="D7" s="2" t="s">
        <v>18</v>
      </c>
      <c r="E7" s="3">
        <v>612</v>
      </c>
      <c r="F7" s="20">
        <v>210527</v>
      </c>
      <c r="G7" s="20">
        <v>0</v>
      </c>
      <c r="H7" s="20">
        <v>0</v>
      </c>
      <c r="I7" s="8" t="s">
        <v>28</v>
      </c>
    </row>
    <row r="8" spans="1:9" ht="53.25" customHeight="1" x14ac:dyDescent="0.2">
      <c r="A8" s="9" t="s">
        <v>10</v>
      </c>
      <c r="B8" s="2" t="s">
        <v>21</v>
      </c>
      <c r="C8" s="19" t="s">
        <v>19</v>
      </c>
      <c r="D8" s="2" t="s">
        <v>20</v>
      </c>
      <c r="E8" s="2" t="s">
        <v>12</v>
      </c>
      <c r="F8" s="21" t="s">
        <v>31</v>
      </c>
      <c r="G8" s="16">
        <v>0</v>
      </c>
      <c r="H8" s="17">
        <v>0</v>
      </c>
      <c r="I8" s="8" t="s">
        <v>29</v>
      </c>
    </row>
    <row r="9" spans="1:9" ht="115.5" customHeight="1" x14ac:dyDescent="0.2">
      <c r="A9" s="9" t="s">
        <v>10</v>
      </c>
      <c r="B9" s="25" t="s">
        <v>25</v>
      </c>
      <c r="C9" s="18" t="s">
        <v>27</v>
      </c>
      <c r="D9" s="2" t="s">
        <v>20</v>
      </c>
      <c r="E9" s="3">
        <v>612</v>
      </c>
      <c r="F9" s="16">
        <v>96480</v>
      </c>
      <c r="G9" s="16">
        <v>0</v>
      </c>
      <c r="H9" s="4">
        <v>0</v>
      </c>
      <c r="I9" s="8" t="s">
        <v>30</v>
      </c>
    </row>
    <row r="10" spans="1:9" ht="0.75" hidden="1" customHeight="1" x14ac:dyDescent="0.2">
      <c r="A10" s="9"/>
      <c r="B10" s="13"/>
      <c r="C10" s="12"/>
      <c r="D10" s="9"/>
      <c r="E10" s="8"/>
      <c r="F10" s="22"/>
      <c r="G10" s="11"/>
      <c r="H10" s="11"/>
      <c r="I10" s="8"/>
    </row>
    <row r="11" spans="1:9" ht="73.5" hidden="1" customHeight="1" x14ac:dyDescent="0.2">
      <c r="A11" s="9"/>
      <c r="B11" s="9"/>
      <c r="C11" s="10"/>
      <c r="D11" s="9"/>
      <c r="E11" s="8"/>
      <c r="F11" s="22"/>
      <c r="G11" s="11"/>
      <c r="H11" s="11"/>
      <c r="I11" s="8"/>
    </row>
    <row r="12" spans="1:9" ht="58.5" hidden="1" customHeight="1" x14ac:dyDescent="0.2">
      <c r="A12" s="9"/>
      <c r="B12" s="9"/>
      <c r="C12" s="8"/>
      <c r="D12" s="8"/>
      <c r="E12" s="8"/>
      <c r="F12" s="22"/>
      <c r="G12" s="11"/>
      <c r="H12" s="11"/>
      <c r="I12" s="8"/>
    </row>
    <row r="13" spans="1:9" ht="110.25" hidden="1" customHeight="1" x14ac:dyDescent="0.2">
      <c r="A13" s="9"/>
      <c r="B13" s="2"/>
      <c r="C13" s="8"/>
      <c r="D13" s="8"/>
      <c r="E13" s="8"/>
      <c r="F13" s="20"/>
      <c r="G13" s="4"/>
      <c r="H13" s="4"/>
      <c r="I13" s="8"/>
    </row>
    <row r="14" spans="1:9" ht="69" hidden="1" customHeight="1" x14ac:dyDescent="0.2">
      <c r="A14" s="9"/>
      <c r="B14" s="2"/>
      <c r="C14" s="8"/>
      <c r="D14" s="8"/>
      <c r="E14" s="8"/>
      <c r="F14" s="20"/>
      <c r="G14" s="4"/>
      <c r="H14" s="4"/>
      <c r="I14" s="8"/>
    </row>
    <row r="15" spans="1:9" ht="15" customHeight="1" x14ac:dyDescent="0.2">
      <c r="A15" s="37" t="s">
        <v>11</v>
      </c>
      <c r="B15" s="37"/>
      <c r="C15" s="37"/>
      <c r="D15" s="37"/>
      <c r="E15" s="37"/>
      <c r="F15" s="23">
        <f>F6+F7+F9+F8+F13+F14</f>
        <v>291656</v>
      </c>
      <c r="G15" s="23">
        <f>G6+G7+G8+G9</f>
        <v>0</v>
      </c>
      <c r="H15" s="5">
        <f>H6+H7+H8+H9</f>
        <v>0</v>
      </c>
      <c r="I15" s="14" t="s">
        <v>0</v>
      </c>
    </row>
    <row r="16" spans="1:9" ht="14.25" customHeight="1" x14ac:dyDescent="0.2">
      <c r="A16" s="38" t="s">
        <v>15</v>
      </c>
      <c r="B16" s="39"/>
      <c r="C16" s="39"/>
      <c r="D16" s="39"/>
      <c r="E16" s="39"/>
      <c r="F16" s="39"/>
      <c r="G16" s="39"/>
      <c r="H16" s="39"/>
      <c r="I16" s="40"/>
    </row>
    <row r="17" spans="1:9" ht="82.5" customHeight="1" x14ac:dyDescent="0.2">
      <c r="A17" s="9" t="s">
        <v>32</v>
      </c>
      <c r="B17" s="27" t="s">
        <v>37</v>
      </c>
      <c r="C17" s="15" t="s">
        <v>33</v>
      </c>
      <c r="D17" s="21" t="s">
        <v>34</v>
      </c>
      <c r="E17" s="21" t="s">
        <v>35</v>
      </c>
      <c r="F17" s="20">
        <v>19625</v>
      </c>
      <c r="G17" s="20">
        <v>0</v>
      </c>
      <c r="H17" s="20">
        <v>0</v>
      </c>
      <c r="I17" s="29" t="s">
        <v>49</v>
      </c>
    </row>
    <row r="18" spans="1:9" ht="291.75" customHeight="1" x14ac:dyDescent="0.2">
      <c r="A18" s="9" t="s">
        <v>32</v>
      </c>
      <c r="B18" s="2" t="s">
        <v>38</v>
      </c>
      <c r="C18" s="15" t="s">
        <v>36</v>
      </c>
      <c r="D18" s="21" t="s">
        <v>34</v>
      </c>
      <c r="E18" s="21" t="s">
        <v>39</v>
      </c>
      <c r="F18" s="20">
        <v>316125</v>
      </c>
      <c r="G18" s="20">
        <v>0</v>
      </c>
      <c r="H18" s="20">
        <v>0</v>
      </c>
      <c r="I18" s="30" t="s">
        <v>51</v>
      </c>
    </row>
    <row r="19" spans="1:9" ht="72" customHeight="1" x14ac:dyDescent="0.2">
      <c r="A19" s="9" t="s">
        <v>32</v>
      </c>
      <c r="B19" s="26" t="s">
        <v>41</v>
      </c>
      <c r="C19" s="15" t="s">
        <v>40</v>
      </c>
      <c r="D19" s="21" t="s">
        <v>34</v>
      </c>
      <c r="E19" s="21" t="s">
        <v>39</v>
      </c>
      <c r="F19" s="20">
        <v>357000</v>
      </c>
      <c r="G19" s="20">
        <v>0</v>
      </c>
      <c r="H19" s="20">
        <v>0</v>
      </c>
      <c r="I19" s="28" t="s">
        <v>47</v>
      </c>
    </row>
    <row r="20" spans="1:9" ht="60" customHeight="1" x14ac:dyDescent="0.2">
      <c r="A20" s="9" t="s">
        <v>32</v>
      </c>
      <c r="B20" s="2" t="s">
        <v>42</v>
      </c>
      <c r="C20" s="15" t="s">
        <v>16</v>
      </c>
      <c r="D20" s="21" t="s">
        <v>34</v>
      </c>
      <c r="E20" s="21" t="s">
        <v>43</v>
      </c>
      <c r="F20" s="20">
        <v>8250</v>
      </c>
      <c r="G20" s="20">
        <v>0</v>
      </c>
      <c r="H20" s="20">
        <v>0</v>
      </c>
      <c r="I20" s="29" t="s">
        <v>48</v>
      </c>
    </row>
    <row r="21" spans="1:9" ht="78.75" customHeight="1" x14ac:dyDescent="0.2">
      <c r="A21" s="9" t="s">
        <v>32</v>
      </c>
      <c r="B21" s="2" t="s">
        <v>46</v>
      </c>
      <c r="C21" s="15" t="s">
        <v>45</v>
      </c>
      <c r="D21" s="21" t="s">
        <v>34</v>
      </c>
      <c r="E21" s="21" t="s">
        <v>44</v>
      </c>
      <c r="F21" s="20">
        <v>17000</v>
      </c>
      <c r="G21" s="20">
        <v>0</v>
      </c>
      <c r="H21" s="20">
        <v>0</v>
      </c>
      <c r="I21" s="8" t="s">
        <v>50</v>
      </c>
    </row>
    <row r="22" spans="1:9" ht="15" customHeight="1" x14ac:dyDescent="0.2">
      <c r="A22" s="41" t="s">
        <v>11</v>
      </c>
      <c r="B22" s="41"/>
      <c r="C22" s="41"/>
      <c r="D22" s="41"/>
      <c r="E22" s="41"/>
      <c r="F22" s="23">
        <f>F17+F18+F21+F19+F20</f>
        <v>718000</v>
      </c>
      <c r="G22" s="23">
        <v>0</v>
      </c>
      <c r="H22" s="5">
        <v>0</v>
      </c>
      <c r="I22" s="6" t="s">
        <v>0</v>
      </c>
    </row>
    <row r="23" spans="1:9" ht="21.75" customHeight="1" x14ac:dyDescent="0.2">
      <c r="A23" s="31" t="s">
        <v>8</v>
      </c>
      <c r="B23" s="31"/>
      <c r="C23" s="31"/>
      <c r="D23" s="31"/>
      <c r="E23" s="31"/>
      <c r="F23" s="24">
        <f>F15+F22</f>
        <v>1009656</v>
      </c>
      <c r="G23" s="24">
        <f>G15+G22</f>
        <v>0</v>
      </c>
      <c r="H23" s="7">
        <v>0</v>
      </c>
      <c r="I23" s="3" t="s">
        <v>0</v>
      </c>
    </row>
  </sheetData>
  <autoFilter ref="A4:I23"/>
  <mergeCells count="15">
    <mergeCell ref="A1:I1"/>
    <mergeCell ref="A5:I5"/>
    <mergeCell ref="A15:E15"/>
    <mergeCell ref="A16:I16"/>
    <mergeCell ref="A22:E22"/>
    <mergeCell ref="A23:E23"/>
    <mergeCell ref="F2:F4"/>
    <mergeCell ref="G2:G4"/>
    <mergeCell ref="H2:H4"/>
    <mergeCell ref="I2:I4"/>
    <mergeCell ref="A2:A4"/>
    <mergeCell ref="B2:B4"/>
    <mergeCell ref="C2:C4"/>
    <mergeCell ref="D2:D4"/>
    <mergeCell ref="E2:E4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2021-06-17T12:33:44Z</dcterms:modified>
</cp:coreProperties>
</file>